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20" i="5" l="1"/>
  <c r="D19" i="5"/>
  <c r="D18" i="5"/>
  <c r="D13" i="5"/>
  <c r="D12" i="5"/>
  <c r="D11" i="5"/>
</calcChain>
</file>

<file path=xl/sharedStrings.xml><?xml version="1.0" encoding="utf-8"?>
<sst xmlns="http://schemas.openxmlformats.org/spreadsheetml/2006/main" count="124" uniqueCount="75">
  <si>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</si>
  <si>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</si>
  <si>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</si>
  <si>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</si>
  <si>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</si>
  <si>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</si>
  <si>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</si>
  <si>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</si>
  <si>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</si>
  <si>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</si>
  <si>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</si>
  <si>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</si>
  <si>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</si>
  <si>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</si>
  <si>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</si>
  <si>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</si>
  <si>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</si>
  <si>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</si>
  <si>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</si>
  <si>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</si>
  <si>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</si>
  <si>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</si>
  <si>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</si>
  <si>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</si>
  <si>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</si>
  <si>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</si>
  <si>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</si>
  <si>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</si>
  <si>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</si>
  <si>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</si>
  <si>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</si>
  <si>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</si>
  <si>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</si>
  <si>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</si>
  <si>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</si>
  <si>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</si>
  <si>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</si>
  <si>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</si>
  <si>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</si>
  <si>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</si>
  <si>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</si>
  <si>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</si>
  <si>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</si>
  <si>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</si>
  <si>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</si>
  <si>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</si>
  <si>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</si>
  <si>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</si>
  <si>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</si>
  <si>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</si>
  <si>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</si>
  <si>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</si>
  <si>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</si>
  <si>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Офісна техніка</t>
  </si>
  <si>
    <t>розшук</t>
  </si>
  <si>
    <t>невідомо</t>
  </si>
  <si>
    <t xml:space="preserve"> ПУБЛІЧНИЙ ПАСПОРТ АКТИВУ
 Майнові права* на обладнання та устаткування (основні засоби)</t>
  </si>
  <si>
    <t>15326-M</t>
  </si>
  <si>
    <t>Майнові права за дебіторською заборгованістю на автомобільний регістратор GAZER H-521</t>
  </si>
  <si>
    <t>G24N022989</t>
  </si>
  <si>
    <t>GL24N023819</t>
  </si>
  <si>
    <t>аукціон відмінено</t>
  </si>
  <si>
    <t>G24N024627</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</si>
  <si>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</si>
  <si>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</si>
  <si>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</si>
  <si>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</si>
  <si>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</si>
  <si>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</si>
  <si>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</si>
  <si>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</si>
  <si>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</si>
  <si>
    <t>GL24N925898</t>
  </si>
  <si>
    <t>https://www.fg.gov.ua/passport/57798</t>
  </si>
  <si>
    <t>https://www.fg.gov.ua/lot/170983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</si>
</sst>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_ ;\-#,##0.00\ "/>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Calibri"/>
      <family val="2"/>
      <charset val="204"/>
      <scheme val="minor"/>
    </font>
    <font>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1" xfId="0" applyFont="1" applyBorder="1" applyAlignment="1">
      <alignment wrapText="1"/>
    </xf>
    <xf numFmtId="0" fontId="22" fillId="0" borderId="1" xfId="6" applyFill="1" applyBorder="1" applyAlignment="1">
      <alignment horizontal="center" vertical="center" wrapText="1"/>
    </xf>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14" fontId="0" fillId="0" borderId="1" xfId="0" applyNumberFormat="1" applyBorder="1"/>
    <xf numFmtId="165" fontId="0" fillId="0" borderId="1" xfId="5" applyNumberFormat="1" applyFont="1" applyBorder="1"/>
    <xf numFmtId="168" fontId="12" fillId="0" borderId="1" xfId="5" applyNumberFormat="1" applyFont="1" applyBorder="1"/>
    <xf numFmtId="167" fontId="28" fillId="0" borderId="1" xfId="5" applyNumberFormat="1" applyFont="1" applyBorder="1"/>
    <xf numFmtId="165" fontId="27" fillId="0" borderId="1" xfId="0" applyNumberFormat="1" applyFont="1" applyFill="1" applyBorder="1"/>
    <xf numFmtId="167" fontId="12" fillId="0" borderId="1" xfId="5" applyNumberFormat="1" applyFont="1" applyBorder="1"/>
    <xf numFmtId="0" fontId="22" fillId="0" borderId="38" xfId="6" applyBorder="1" applyAlignment="1">
      <alignment vertical="center"/>
    </xf>
    <xf numFmtId="0" fontId="22" fillId="0" borderId="30" xfId="6" applyBorder="1" applyAlignment="1">
      <alignment vertical="center"/>
    </xf>
    <xf numFmtId="0" fontId="22" fillId="0" borderId="3" xfId="6" applyBorder="1" applyAlignment="1">
      <alignment vertical="center"/>
    </xf>
    <xf numFmtId="9" fontId="12" fillId="0" borderId="1" xfId="7" applyFont="1" applyBorder="1" applyAlignment="1">
      <alignment horizontal="center"/>
    </xf>
    <xf numFmtId="0" fontId="22" fillId="0" borderId="5" xfId="6" applyBorder="1" applyAlignment="1" applyProtection="1">
      <alignment horizontal="center" vertical="center" wrapText="1"/>
    </xf>
    <xf numFmtId="0" fontId="11" fillId="0" borderId="1" xfId="1" applyFont="1" applyBorder="1" applyAlignment="1">
      <alignment horizontal="center" vertical="center" wrapText="1"/>
    </xf>
    <xf numFmtId="0" fontId="12" fillId="0" borderId="22" xfId="0" applyFont="1" applyBorder="1"/>
    <xf numFmtId="0" fontId="22" fillId="0" borderId="1" xfId="6" applyBorder="1" applyAlignment="1" applyProtection="1">
      <alignment horizontal="center" vertical="center" wrapText="1"/>
    </xf>
    <xf numFmtId="0" fontId="22" fillId="0" borderId="38" xfId="6" applyBorder="1" applyAlignment="1"/>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2" fillId="0" borderId="1" xfId="6" applyBorder="1" applyAlignment="1">
      <alignment horizontal="center" vertical="center" wrapText="1"/>
    </xf>
    <xf numFmtId="0" fontId="22" fillId="0" borderId="1" xfId="6" applyBorder="1" applyAlignment="1">
      <alignment horizontal="center" vertical="center"/>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286" TargetMode="External"/><Relationship Id="rId3" Type="http://schemas.openxmlformats.org/officeDocument/2006/relationships/hyperlink" Target="https://www.fg.gov.ua/lot/168947" TargetMode="External"/><Relationship Id="rId7" Type="http://schemas.openxmlformats.org/officeDocument/2006/relationships/hyperlink" Target="https://www.fg.gov.ua/passport/56062" TargetMode="External"/><Relationship Id="rId12" Type="http://schemas.openxmlformats.org/officeDocument/2006/relationships/printerSettings" Target="../printerSettings/printerSettings1.bin"/><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798" TargetMode="External"/><Relationship Id="rId5" Type="http://schemas.openxmlformats.org/officeDocument/2006/relationships/hyperlink" Target="https://www.fg.gov.ua/lot/169746" TargetMode="External"/><Relationship Id="rId10" Type="http://schemas.openxmlformats.org/officeDocument/2006/relationships/hyperlink" Target="https://www.fg.gov.ua/passport/56424" TargetMode="External"/><Relationship Id="rId4" Type="http://schemas.openxmlformats.org/officeDocument/2006/relationships/hyperlink" Target="https://www.fg.gov.ua/lot/168108" TargetMode="External"/><Relationship Id="rId9" Type="http://schemas.openxmlformats.org/officeDocument/2006/relationships/hyperlink" Target="https://www.fg.gov.ua/passport/5635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5"/>
    </row>
    <row r="18" spans="1:6" ht="45" x14ac:dyDescent="0.25">
      <c r="A18" s="42" t="s">
        <v>49</v>
      </c>
      <c r="B18" s="24" t="s">
        <v>17</v>
      </c>
      <c r="C18" s="24"/>
      <c r="D18" s="43"/>
      <c r="E18" s="44"/>
      <c r="F18" s="24" t="s">
        <v>51</v>
      </c>
    </row>
    <row r="19" spans="1:6" x14ac:dyDescent="0.25">
      <c r="A19" s="25"/>
      <c r="B19" s="93" t="s">
        <v>18</v>
      </c>
      <c r="C19" s="93"/>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8" zoomScaleNormal="100" zoomScaleSheetLayoutView="90" workbookViewId="0">
      <selection activeCell="D26" sqref="D2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0" t="s">
        <v>19</v>
      </c>
      <c r="B2" s="101"/>
      <c r="C2" s="101"/>
      <c r="D2" s="101"/>
      <c r="E2" s="101"/>
      <c r="F2" s="101"/>
      <c r="G2" s="102"/>
    </row>
    <row r="3" spans="1:9" ht="15" customHeight="1" x14ac:dyDescent="0.25">
      <c r="A3" s="103" t="s">
        <v>2</v>
      </c>
      <c r="B3" s="104"/>
      <c r="C3" s="105"/>
      <c r="D3" s="106" t="s">
        <v>46</v>
      </c>
      <c r="E3" s="98"/>
      <c r="F3" s="98"/>
      <c r="G3" s="99"/>
    </row>
    <row r="4" spans="1:9" ht="15.75" x14ac:dyDescent="0.25">
      <c r="A4" s="94" t="s">
        <v>37</v>
      </c>
      <c r="B4" s="95"/>
      <c r="C4" s="96"/>
      <c r="D4" s="106" t="s">
        <v>47</v>
      </c>
      <c r="E4" s="98"/>
      <c r="F4" s="98"/>
      <c r="G4" s="99"/>
    </row>
    <row r="5" spans="1:9" ht="15.75" x14ac:dyDescent="0.25">
      <c r="A5" s="94" t="s">
        <v>3</v>
      </c>
      <c r="B5" s="95"/>
      <c r="C5" s="96"/>
      <c r="D5" s="97">
        <v>44805</v>
      </c>
      <c r="E5" s="98"/>
      <c r="F5" s="98"/>
      <c r="G5" s="99"/>
    </row>
    <row r="6" spans="1:9" ht="15.75" customHeight="1" thickBot="1" x14ac:dyDescent="0.3">
      <c r="A6" s="111" t="s">
        <v>4</v>
      </c>
      <c r="B6" s="112"/>
      <c r="C6" s="113"/>
      <c r="D6" s="114">
        <v>139</v>
      </c>
      <c r="E6" s="115"/>
      <c r="F6" s="115"/>
      <c r="G6" s="116"/>
    </row>
    <row r="7" spans="1:9" ht="13.5" thickBot="1" x14ac:dyDescent="0.25">
      <c r="A7" s="12"/>
      <c r="B7" s="12"/>
      <c r="C7" s="12"/>
      <c r="D7" s="12"/>
      <c r="E7" s="12"/>
      <c r="F7" s="12"/>
      <c r="G7" s="12"/>
    </row>
    <row r="8" spans="1:9" ht="14.25" customHeight="1" thickBot="1" x14ac:dyDescent="0.25">
      <c r="A8" s="117" t="s">
        <v>20</v>
      </c>
      <c r="B8" s="118"/>
      <c r="C8" s="118"/>
      <c r="D8" s="118"/>
      <c r="E8" s="118"/>
      <c r="F8" s="118"/>
      <c r="G8" s="119"/>
      <c r="H8" s="121" t="s">
        <v>22</v>
      </c>
      <c r="I8" s="122"/>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70">
        <v>45015</v>
      </c>
      <c r="D10" s="74">
        <v>166.8</v>
      </c>
      <c r="E10" s="67"/>
      <c r="F10" s="68"/>
      <c r="G10" s="69" t="s">
        <v>48</v>
      </c>
      <c r="H10" s="80" t="s">
        <v>36</v>
      </c>
      <c r="I10" s="76" t="s">
        <v>67</v>
      </c>
    </row>
    <row r="11" spans="1:9" ht="30" x14ac:dyDescent="0.25">
      <c r="A11" s="30">
        <v>2</v>
      </c>
      <c r="B11" s="68" t="s">
        <v>59</v>
      </c>
      <c r="C11" s="70">
        <v>45023</v>
      </c>
      <c r="D11" s="71">
        <f>D10*0.9</f>
        <v>150.12</v>
      </c>
      <c r="E11" s="67">
        <v>-0.1</v>
      </c>
      <c r="F11" s="68"/>
      <c r="G11" s="69" t="s">
        <v>48</v>
      </c>
      <c r="H11" s="80" t="s">
        <v>36</v>
      </c>
      <c r="I11" s="77"/>
    </row>
    <row r="12" spans="1:9" ht="30" x14ac:dyDescent="0.25">
      <c r="A12" s="30">
        <v>3</v>
      </c>
      <c r="B12" s="68" t="s">
        <v>59</v>
      </c>
      <c r="C12" s="70">
        <v>45033</v>
      </c>
      <c r="D12" s="71">
        <f>D10*0.8</f>
        <v>133.44000000000003</v>
      </c>
      <c r="E12" s="67">
        <v>-0.2</v>
      </c>
      <c r="F12" s="68"/>
      <c r="G12" s="69" t="s">
        <v>48</v>
      </c>
      <c r="H12" s="80" t="s">
        <v>36</v>
      </c>
      <c r="I12" s="77"/>
    </row>
    <row r="13" spans="1:9" ht="30" x14ac:dyDescent="0.25">
      <c r="A13" s="30">
        <v>4</v>
      </c>
      <c r="B13" s="68" t="s">
        <v>59</v>
      </c>
      <c r="C13" s="70">
        <v>45041</v>
      </c>
      <c r="D13" s="71">
        <f>D10*0.7</f>
        <v>116.76</v>
      </c>
      <c r="E13" s="67">
        <v>-0.3</v>
      </c>
      <c r="F13" s="68"/>
      <c r="G13" s="69" t="s">
        <v>48</v>
      </c>
      <c r="H13" s="80" t="s">
        <v>36</v>
      </c>
      <c r="I13" s="78"/>
    </row>
    <row r="14" spans="1:9" ht="31.5" customHeight="1" x14ac:dyDescent="0.25">
      <c r="A14" s="30">
        <v>5</v>
      </c>
      <c r="B14" s="68" t="s">
        <v>60</v>
      </c>
      <c r="C14" s="60">
        <v>45092</v>
      </c>
      <c r="D14" s="72">
        <v>166.8</v>
      </c>
      <c r="E14" s="79">
        <v>-0.1</v>
      </c>
      <c r="F14" s="68"/>
      <c r="G14" s="69" t="s">
        <v>48</v>
      </c>
      <c r="H14" s="80" t="s">
        <v>36</v>
      </c>
      <c r="I14" s="76" t="s">
        <v>66</v>
      </c>
    </row>
    <row r="15" spans="1:9" ht="30" x14ac:dyDescent="0.25">
      <c r="A15" s="30">
        <v>6</v>
      </c>
      <c r="B15" s="68" t="s">
        <v>60</v>
      </c>
      <c r="C15" s="60">
        <v>45099</v>
      </c>
      <c r="D15" s="72">
        <v>166.8</v>
      </c>
      <c r="E15" s="67">
        <v>-0.5</v>
      </c>
      <c r="F15" s="68"/>
      <c r="G15" s="69" t="s">
        <v>48</v>
      </c>
      <c r="H15" s="80" t="s">
        <v>36</v>
      </c>
      <c r="I15" s="77"/>
    </row>
    <row r="16" spans="1:9" ht="30" x14ac:dyDescent="0.25">
      <c r="A16" s="30">
        <v>7</v>
      </c>
      <c r="B16" s="68" t="s">
        <v>60</v>
      </c>
      <c r="C16" s="60">
        <v>45106</v>
      </c>
      <c r="D16" s="72">
        <v>166.8</v>
      </c>
      <c r="E16" s="67">
        <v>-0.8</v>
      </c>
      <c r="F16" s="68"/>
      <c r="G16" s="73" t="s">
        <v>61</v>
      </c>
      <c r="H16" s="80" t="s">
        <v>36</v>
      </c>
      <c r="I16" s="77"/>
    </row>
    <row r="17" spans="1:9" ht="30" x14ac:dyDescent="0.25">
      <c r="A17" s="30">
        <v>8</v>
      </c>
      <c r="B17" s="68" t="s">
        <v>62</v>
      </c>
      <c r="C17" s="60">
        <v>45166</v>
      </c>
      <c r="D17" s="74">
        <v>139</v>
      </c>
      <c r="E17" s="67"/>
      <c r="F17" s="68"/>
      <c r="G17" s="69" t="s">
        <v>48</v>
      </c>
      <c r="H17" s="80" t="s">
        <v>36</v>
      </c>
      <c r="I17" s="124" t="s">
        <v>65</v>
      </c>
    </row>
    <row r="18" spans="1:9" ht="12" customHeight="1" x14ac:dyDescent="0.25">
      <c r="A18" s="30">
        <v>9</v>
      </c>
      <c r="B18" s="68" t="s">
        <v>62</v>
      </c>
      <c r="C18" s="60">
        <v>45174</v>
      </c>
      <c r="D18" s="71">
        <f>D17*0.9</f>
        <v>125.10000000000001</v>
      </c>
      <c r="E18" s="67">
        <v>-0.1</v>
      </c>
      <c r="F18" s="68"/>
      <c r="G18" s="69" t="s">
        <v>48</v>
      </c>
      <c r="H18" s="80" t="s">
        <v>36</v>
      </c>
      <c r="I18" s="124"/>
    </row>
    <row r="19" spans="1:9" ht="12" customHeight="1" x14ac:dyDescent="0.25">
      <c r="A19" s="30">
        <v>10</v>
      </c>
      <c r="B19" s="68" t="s">
        <v>62</v>
      </c>
      <c r="C19" s="60">
        <v>45182</v>
      </c>
      <c r="D19" s="71">
        <f>D17*0.8</f>
        <v>111.2</v>
      </c>
      <c r="E19" s="67">
        <v>-0.2</v>
      </c>
      <c r="F19" s="68"/>
      <c r="G19" s="69" t="s">
        <v>48</v>
      </c>
      <c r="H19" s="80" t="s">
        <v>36</v>
      </c>
      <c r="I19" s="124"/>
    </row>
    <row r="20" spans="1:9" ht="12" customHeight="1" x14ac:dyDescent="0.25">
      <c r="A20" s="30">
        <v>11</v>
      </c>
      <c r="B20" s="68" t="s">
        <v>62</v>
      </c>
      <c r="C20" s="60">
        <v>45190</v>
      </c>
      <c r="D20" s="71">
        <f>D17*0.7</f>
        <v>97.3</v>
      </c>
      <c r="E20" s="67">
        <v>-0.3</v>
      </c>
      <c r="F20" s="68"/>
      <c r="G20" s="69" t="s">
        <v>48</v>
      </c>
      <c r="H20" s="80" t="s">
        <v>36</v>
      </c>
      <c r="I20" s="124"/>
    </row>
    <row r="21" spans="1:9" ht="12" customHeight="1" x14ac:dyDescent="0.25">
      <c r="A21" s="30">
        <v>12</v>
      </c>
      <c r="B21" s="68" t="s">
        <v>63</v>
      </c>
      <c r="C21" s="60">
        <v>45233</v>
      </c>
      <c r="D21" s="74">
        <v>139</v>
      </c>
      <c r="E21" s="79">
        <v>-0.3</v>
      </c>
      <c r="F21" s="75"/>
      <c r="G21" s="69" t="s">
        <v>48</v>
      </c>
      <c r="H21" s="51" t="s">
        <v>68</v>
      </c>
      <c r="I21" s="123" t="s">
        <v>64</v>
      </c>
    </row>
    <row r="22" spans="1:9" ht="12" customHeight="1" x14ac:dyDescent="0.25">
      <c r="A22" s="30">
        <v>13</v>
      </c>
      <c r="B22" s="68" t="s">
        <v>63</v>
      </c>
      <c r="C22" s="60">
        <v>45240</v>
      </c>
      <c r="D22" s="74">
        <v>139</v>
      </c>
      <c r="E22" s="79">
        <v>-0.5</v>
      </c>
      <c r="F22" s="75"/>
      <c r="G22" s="69" t="s">
        <v>48</v>
      </c>
      <c r="H22" s="51" t="s">
        <v>69</v>
      </c>
      <c r="I22" s="123"/>
    </row>
    <row r="23" spans="1:9" ht="12" customHeight="1" x14ac:dyDescent="0.25">
      <c r="A23" s="30">
        <v>14</v>
      </c>
      <c r="B23" s="68" t="s">
        <v>63</v>
      </c>
      <c r="C23" s="60">
        <v>45247</v>
      </c>
      <c r="D23" s="74">
        <v>139</v>
      </c>
      <c r="E23" s="79">
        <v>-0.8</v>
      </c>
      <c r="F23" s="75"/>
      <c r="G23" s="69" t="s">
        <v>48</v>
      </c>
      <c r="H23" s="51" t="s">
        <v>70</v>
      </c>
      <c r="I23" s="123"/>
    </row>
    <row r="24" spans="1:9" ht="12" customHeight="1" x14ac:dyDescent="0.25">
      <c r="A24" s="30">
        <v>15</v>
      </c>
      <c r="B24" s="68" t="s">
        <v>63</v>
      </c>
      <c r="C24" s="60">
        <v>45254</v>
      </c>
      <c r="D24" s="74">
        <v>139</v>
      </c>
      <c r="E24" s="79">
        <v>-0.9</v>
      </c>
      <c r="F24" s="75"/>
      <c r="G24" s="69" t="s">
        <v>48</v>
      </c>
      <c r="H24" s="51" t="s">
        <v>71</v>
      </c>
      <c r="I24" s="123"/>
    </row>
    <row r="25" spans="1:9" ht="12" customHeight="1" x14ac:dyDescent="0.25">
      <c r="A25" s="30">
        <v>16</v>
      </c>
      <c r="B25" s="82" t="s">
        <v>72</v>
      </c>
      <c r="C25" s="60">
        <v>45405</v>
      </c>
      <c r="D25" s="71">
        <v>13.9</v>
      </c>
      <c r="E25" s="67">
        <v>-0.6</v>
      </c>
      <c r="F25" s="68"/>
      <c r="G25" s="69" t="s">
        <v>48</v>
      </c>
      <c r="H25" s="83" t="s">
        <v>73</v>
      </c>
      <c r="I25" s="84" t="s">
        <v>74</v>
      </c>
    </row>
    <row r="26" spans="1:9" ht="12" customHeight="1" x14ac:dyDescent="0.25">
      <c r="A26" s="30">
        <v>17</v>
      </c>
      <c r="B26" s="65"/>
      <c r="C26" s="60"/>
      <c r="D26" s="64"/>
      <c r="E26" s="14"/>
      <c r="F26" s="14"/>
      <c r="G26" s="81"/>
      <c r="H26" s="51"/>
      <c r="I26" s="107"/>
    </row>
    <row r="27" spans="1:9" ht="12" customHeight="1" x14ac:dyDescent="0.25">
      <c r="A27" s="30">
        <v>18</v>
      </c>
      <c r="B27" s="65"/>
      <c r="C27" s="60"/>
      <c r="D27" s="61"/>
      <c r="E27" s="15"/>
      <c r="F27" s="14"/>
      <c r="G27" s="52"/>
      <c r="H27" s="51"/>
      <c r="I27" s="108"/>
    </row>
    <row r="28" spans="1:9" ht="12" customHeight="1" x14ac:dyDescent="0.25">
      <c r="A28" s="30">
        <v>19</v>
      </c>
      <c r="B28" s="65"/>
      <c r="C28" s="60"/>
      <c r="D28" s="61"/>
      <c r="E28" s="15"/>
      <c r="F28" s="14"/>
      <c r="G28" s="52"/>
      <c r="H28" s="51"/>
      <c r="I28" s="108"/>
    </row>
    <row r="29" spans="1:9" ht="12" customHeight="1" x14ac:dyDescent="0.25">
      <c r="A29" s="30">
        <v>20</v>
      </c>
      <c r="B29" s="65"/>
      <c r="C29" s="60"/>
      <c r="D29" s="61"/>
      <c r="E29" s="15"/>
      <c r="F29" s="14"/>
      <c r="G29" s="52"/>
      <c r="H29" s="51"/>
      <c r="I29" s="109"/>
    </row>
    <row r="30" spans="1:9" ht="12" customHeight="1" x14ac:dyDescent="0.2"/>
    <row r="32" spans="1:9" ht="12.75" customHeight="1" x14ac:dyDescent="0.2">
      <c r="A32" s="120" t="s">
        <v>10</v>
      </c>
      <c r="B32" s="120"/>
      <c r="C32" s="120"/>
      <c r="D32" s="120"/>
      <c r="E32" s="120"/>
      <c r="F32" s="120"/>
      <c r="G32" s="120"/>
      <c r="H32" s="120"/>
      <c r="I32" s="120"/>
    </row>
    <row r="33" spans="1:9" ht="63.75" customHeight="1" x14ac:dyDescent="0.2">
      <c r="A33" s="120"/>
      <c r="B33" s="120"/>
      <c r="C33" s="120"/>
      <c r="D33" s="120"/>
      <c r="E33" s="120"/>
      <c r="F33" s="120"/>
      <c r="G33" s="120"/>
      <c r="H33" s="120"/>
      <c r="I33" s="120"/>
    </row>
    <row r="36" spans="1:9" ht="4.5" customHeight="1" x14ac:dyDescent="0.2"/>
    <row r="37" spans="1:9" hidden="1" x14ac:dyDescent="0.2"/>
    <row r="38" spans="1:9" hidden="1" x14ac:dyDescent="0.2"/>
    <row r="39" spans="1:9" ht="17.25" hidden="1" customHeight="1" x14ac:dyDescent="0.2"/>
    <row r="40" spans="1:9" ht="73.5" customHeight="1" x14ac:dyDescent="0.25">
      <c r="A40" s="110" t="s">
        <v>49</v>
      </c>
      <c r="B40" s="110"/>
      <c r="C40" s="93" t="s">
        <v>17</v>
      </c>
      <c r="D40" s="93"/>
      <c r="E40" s="93"/>
      <c r="F40" s="93"/>
      <c r="G40" s="24" t="s">
        <v>50</v>
      </c>
    </row>
  </sheetData>
  <mergeCells count="17">
    <mergeCell ref="I26:I29"/>
    <mergeCell ref="C40:F40"/>
    <mergeCell ref="A40:B40"/>
    <mergeCell ref="A6:C6"/>
    <mergeCell ref="D6:G6"/>
    <mergeCell ref="A8:G8"/>
    <mergeCell ref="A32:I33"/>
    <mergeCell ref="H8:I8"/>
    <mergeCell ref="I21:I24"/>
    <mergeCell ref="I17:I20"/>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I17" r:id="rId5"/>
    <hyperlink ref="H18:H20" r:id="rId6" display="https://www.fg.gov.ua/aktivi-bankiv/prodazh-aktiviv"/>
    <hyperlink ref="H21" r:id="rId7"/>
    <hyperlink ref="H22" r:id="rId8"/>
    <hyperlink ref="H23" r:id="rId9"/>
    <hyperlink ref="H24" r:id="rId10"/>
    <hyperlink ref="H25"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7" t="s">
        <v>56</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52</v>
      </c>
      <c r="K3" s="142"/>
      <c r="L3" s="142"/>
      <c r="M3" s="143"/>
    </row>
    <row r="4" spans="1:14" s="26" customFormat="1" ht="15.75" customHeight="1" thickBot="1" x14ac:dyDescent="0.3">
      <c r="A4" s="87" t="s">
        <v>15</v>
      </c>
      <c r="B4" s="88"/>
      <c r="C4" s="88"/>
      <c r="D4" s="88"/>
      <c r="E4" s="88"/>
      <c r="F4" s="88"/>
      <c r="G4" s="88"/>
      <c r="H4" s="88"/>
      <c r="I4" s="88"/>
      <c r="J4" s="88"/>
      <c r="K4" s="86" t="s">
        <v>28</v>
      </c>
      <c r="L4" s="86" t="s">
        <v>29</v>
      </c>
      <c r="M4" s="127" t="s">
        <v>30</v>
      </c>
      <c r="N4" s="125"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6"/>
      <c r="L5" s="126"/>
      <c r="M5" s="128"/>
      <c r="N5" s="125"/>
    </row>
    <row r="6" spans="1:14" s="3" customFormat="1" ht="47.25" customHeight="1" thickBot="1" x14ac:dyDescent="0.3">
      <c r="A6" s="34">
        <v>1</v>
      </c>
      <c r="B6" s="55" t="s">
        <v>57</v>
      </c>
      <c r="C6" s="55">
        <v>108</v>
      </c>
      <c r="D6" s="29">
        <v>1</v>
      </c>
      <c r="E6" s="59" t="s">
        <v>58</v>
      </c>
      <c r="F6" s="56" t="s">
        <v>53</v>
      </c>
      <c r="G6" s="29" t="s">
        <v>45</v>
      </c>
      <c r="H6" s="29">
        <v>2013</v>
      </c>
      <c r="I6" s="58" t="s">
        <v>44</v>
      </c>
      <c r="J6" s="57" t="s">
        <v>55</v>
      </c>
      <c r="K6" s="57" t="s">
        <v>54</v>
      </c>
      <c r="L6" s="57" t="s">
        <v>55</v>
      </c>
      <c r="M6" s="57" t="s">
        <v>55</v>
      </c>
      <c r="N6" s="66" t="s">
        <v>32</v>
      </c>
    </row>
    <row r="7" spans="1:14" s="23" customFormat="1" ht="12.75" customHeight="1" thickBot="1" x14ac:dyDescent="0.3">
      <c r="A7" s="129" t="s">
        <v>8</v>
      </c>
      <c r="B7" s="130"/>
      <c r="C7" s="130"/>
      <c r="D7" s="130"/>
      <c r="E7" s="130"/>
      <c r="F7" s="130"/>
      <c r="G7" s="131"/>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89" t="s">
        <v>35</v>
      </c>
      <c r="B9" s="89"/>
      <c r="C9" s="89"/>
      <c r="D9" s="89"/>
      <c r="E9" s="89"/>
      <c r="F9" s="89"/>
      <c r="G9" s="89"/>
      <c r="H9" s="89"/>
      <c r="I9" s="89"/>
      <c r="J9" s="89"/>
      <c r="K9" s="89"/>
      <c r="L9" s="89"/>
      <c r="M9" s="89"/>
    </row>
    <row r="10" spans="1:14" ht="36" customHeight="1" x14ac:dyDescent="0.25">
      <c r="A10" s="132" t="s">
        <v>25</v>
      </c>
      <c r="B10" s="132"/>
      <c r="C10" s="132"/>
      <c r="D10" s="132"/>
      <c r="E10" s="132"/>
      <c r="F10" s="132"/>
      <c r="G10" s="132"/>
      <c r="H10" s="132"/>
      <c r="I10" s="132"/>
      <c r="J10" s="132"/>
      <c r="K10" s="132"/>
      <c r="L10" s="132"/>
      <c r="M10" s="132"/>
    </row>
    <row r="11" spans="1:14" ht="74.25" customHeight="1" x14ac:dyDescent="0.25">
      <c r="A11" s="133" t="s">
        <v>26</v>
      </c>
      <c r="B11" s="134"/>
      <c r="C11" s="134"/>
      <c r="D11" s="134"/>
      <c r="E11" s="134"/>
      <c r="F11" s="134"/>
      <c r="G11" s="134"/>
      <c r="H11" s="134"/>
      <c r="I11" s="134"/>
      <c r="J11" s="134"/>
      <c r="K11" s="134"/>
      <c r="L11" s="134"/>
      <c r="M11" s="134"/>
    </row>
    <row r="12" spans="1:14" ht="61.5" customHeight="1" x14ac:dyDescent="0.25">
      <c r="A12" s="135" t="s">
        <v>10</v>
      </c>
      <c r="B12" s="136"/>
      <c r="C12" s="136"/>
      <c r="D12" s="136"/>
      <c r="E12" s="136"/>
      <c r="F12" s="136"/>
      <c r="G12" s="136"/>
      <c r="H12" s="136"/>
      <c r="I12" s="136"/>
      <c r="J12" s="136"/>
      <c r="K12" s="136"/>
      <c r="L12" s="136"/>
      <c r="M12" s="136"/>
    </row>
    <row r="13" spans="1:14" ht="106.5" customHeight="1" x14ac:dyDescent="0.25">
      <c r="A13" s="132" t="s">
        <v>27</v>
      </c>
      <c r="B13" s="132"/>
      <c r="C13" s="132"/>
      <c r="D13" s="132"/>
      <c r="E13" s="132"/>
      <c r="F13" s="132"/>
      <c r="G13" s="132"/>
      <c r="H13" s="132"/>
      <c r="I13" s="132"/>
      <c r="J13" s="132"/>
      <c r="K13" s="132"/>
      <c r="L13" s="132"/>
      <c r="M13" s="132"/>
    </row>
    <row r="17" spans="1:9" ht="78" customHeight="1" x14ac:dyDescent="0.25">
      <c r="A17" s="85" t="s">
        <v>49</v>
      </c>
      <c r="B17" s="85"/>
      <c r="C17" s="85"/>
      <c r="D17" s="85"/>
      <c r="E17" s="85"/>
      <c r="F17" s="85"/>
      <c r="G17" s="24" t="s">
        <v>17</v>
      </c>
      <c r="I17" s="24" t="s">
        <v>50</v>
      </c>
    </row>
  </sheetData>
  <mergeCells count="15">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2024-04-29T12:45:22Z</dcterms:modified>
</cp:coreProperties>
</file>