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<sst xmlns="http://schemas.openxmlformats.org/spreadsheetml/2006/main" count="67" uniqueCount="51">
  <si>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</si>
  <si>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</si>
  <si>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</si>
  <si>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</si>
  <si>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</si>
  <si>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</si>
  <si>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</si>
  <si>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</si>
  <si>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</si>
  <si>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</si>
  <si>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</si>
  <si>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</si>
  <si>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</si>
  <si>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</si>
  <si>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</si>
  <si>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</si>
  <si>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</si>
  <si>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</si>
  <si>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</si>
  <si>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</si>
  <si>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</si>
  <si>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</si>
  <si>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</si>
  <si>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</si>
  <si>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</si>
  <si>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</si>
  <si>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</si>
  <si>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</si>
  <si>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</si>
  <si>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</si>
  <si>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</si>
  <si>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</si>
  <si>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</si>
  <si>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</si>
  <si>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</si>
  <si>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</si>
  <si>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</si>
  <si>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</si>
  <si>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</si>
  <si>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</si>
  <si>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</si>
  <si>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</si>
  <si>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</si>
  <si>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30/09/2015</t>
  </si>
  <si>
    <t>Банкомат ProCash 2000-xe м.Харків,смт.Пісочин,в-д Набережний,7</t>
  </si>
  <si>
    <t>Банкомат ProCash 2000xe м.Харків,пр.Гагаріна,167/1</t>
  </si>
  <si>
    <t>23819</t>
  </si>
  <si>
    <t>24227</t>
  </si>
  <si>
    <t>27/06/2012</t>
  </si>
  <si>
    <t>торги не відбулися</t>
  </si>
  <si>
    <t>G23N021792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</si>
</sst>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33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38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50400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262184.11</v>
      </c>
      <c r="D9" s="29"/>
      <c r="E9" s="30" t="s">
        <v>49</v>
      </c>
      <c r="F9" s="31" t="s">
        <v>50</v>
      </c>
    </row>
    <row r="10" spans="1:6" ht="15.75" x14ac:dyDescent="0.25">
      <c r="A10" s="26">
        <v>2</v>
      </c>
      <c r="B10" s="27">
        <v>44943</v>
      </c>
      <c r="C10" s="32">
        <f>C9*0.9</f>
        <v>235965.69899999999</v>
      </c>
      <c r="D10" s="29">
        <v>-0.1</v>
      </c>
      <c r="E10" s="30" t="s">
        <v>49</v>
      </c>
      <c r="F10" s="31" t="s">
        <v>50</v>
      </c>
    </row>
    <row r="11" spans="1:6" ht="15.75" x14ac:dyDescent="0.25">
      <c r="A11" s="26">
        <v>3</v>
      </c>
      <c r="B11" s="27">
        <v>44951</v>
      </c>
      <c r="C11" s="32">
        <f>C9*0.8</f>
        <v>209747.288</v>
      </c>
      <c r="D11" s="29">
        <v>-0.2</v>
      </c>
      <c r="E11" s="30" t="s">
        <v>49</v>
      </c>
      <c r="F11" s="31" t="s">
        <v>50</v>
      </c>
    </row>
    <row r="12" spans="1:6" ht="15.75" x14ac:dyDescent="0.25">
      <c r="A12" s="26">
        <v>4</v>
      </c>
      <c r="B12" s="27">
        <v>44959</v>
      </c>
      <c r="C12" s="32">
        <f>C9*0.7</f>
        <v>183528.87699999998</v>
      </c>
      <c r="D12" s="29">
        <v>-0.3</v>
      </c>
      <c r="E12" s="30" t="s">
        <v>49</v>
      </c>
      <c r="F12" s="31" t="s">
        <v>50</v>
      </c>
    </row>
    <row r="13" spans="1:6" ht="15.75" x14ac:dyDescent="0.25">
      <c r="A13" s="26">
        <v>5</v>
      </c>
      <c r="B13" s="27">
        <v>45007</v>
      </c>
      <c r="C13" s="33">
        <v>165175.98000000001</v>
      </c>
      <c r="D13" s="29"/>
      <c r="E13" s="30" t="s">
        <v>49</v>
      </c>
      <c r="F13" s="1"/>
    </row>
    <row r="14" spans="1:6" ht="15.75" x14ac:dyDescent="0.25">
      <c r="A14" s="26">
        <v>6</v>
      </c>
      <c r="B14" s="27">
        <v>45015</v>
      </c>
      <c r="C14" s="34">
        <f>C13*0.9</f>
        <v>148658.38200000001</v>
      </c>
      <c r="D14" s="29">
        <v>-0.1</v>
      </c>
      <c r="E14" s="30" t="s">
        <v>49</v>
      </c>
      <c r="F14" s="1"/>
    </row>
    <row r="15" spans="1:6" ht="15.75" x14ac:dyDescent="0.25">
      <c r="A15" s="26">
        <v>7</v>
      </c>
      <c r="B15" s="27">
        <v>45023</v>
      </c>
      <c r="C15" s="34">
        <f>C13*0.8</f>
        <v>132140.78400000001</v>
      </c>
      <c r="D15" s="29">
        <v>-0.2</v>
      </c>
      <c r="E15" s="30" t="s">
        <v>49</v>
      </c>
      <c r="F15" s="1"/>
    </row>
    <row r="16" spans="1:6" ht="15.75" x14ac:dyDescent="0.25">
      <c r="A16" s="26">
        <v>8</v>
      </c>
      <c r="B16" s="27">
        <v>45033</v>
      </c>
      <c r="C16" s="34">
        <f>C13*0.7</f>
        <v>115623.186</v>
      </c>
      <c r="D16" s="29">
        <v>-0.3</v>
      </c>
      <c r="E16" s="30" t="s">
        <v>49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view="pageLayout" zoomScale="118" zoomScaleNormal="100" zoomScaleSheetLayoutView="95" zoomScalePageLayoutView="118" workbookViewId="0">
      <selection activeCell="D15" sqref="D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30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25</v>
      </c>
      <c r="K6" s="13" t="s">
        <v>26</v>
      </c>
      <c r="L6" s="13" t="s">
        <v>27</v>
      </c>
      <c r="M6" s="58"/>
    </row>
    <row r="7" spans="1:13" ht="53.25" customHeight="1" x14ac:dyDescent="0.25">
      <c r="A7" s="14">
        <v>1</v>
      </c>
      <c r="B7" s="18">
        <v>106</v>
      </c>
      <c r="C7" s="18" t="s">
        <v>46</v>
      </c>
      <c r="D7" s="18" t="s">
        <v>44</v>
      </c>
      <c r="E7" s="18" t="s">
        <v>41</v>
      </c>
      <c r="F7" s="17">
        <v>1</v>
      </c>
      <c r="G7" s="18" t="s">
        <v>42</v>
      </c>
      <c r="H7" s="18" t="s">
        <v>48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.75" customHeight="1" x14ac:dyDescent="0.25">
      <c r="A8" s="14">
        <v>2</v>
      </c>
      <c r="B8" s="18">
        <v>106</v>
      </c>
      <c r="C8" s="18" t="s">
        <v>47</v>
      </c>
      <c r="D8" s="18" t="s">
        <v>45</v>
      </c>
      <c r="E8" s="18" t="s">
        <v>41</v>
      </c>
      <c r="F8" s="17">
        <v>1</v>
      </c>
      <c r="G8" s="18" t="s">
        <v>42</v>
      </c>
      <c r="H8" s="18" t="s">
        <v>43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7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18.7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18.75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4.2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22" spans="3:12" ht="32.25" customHeight="1" x14ac:dyDescent="0.25">
      <c r="C22" s="49" t="s">
        <v>40</v>
      </c>
      <c r="D22" s="49"/>
      <c r="E22" s="49"/>
      <c r="F22" s="49"/>
      <c r="G22" s="49"/>
      <c r="L22" s="9" t="s">
        <v>39</v>
      </c>
    </row>
  </sheetData>
  <autoFilter ref="A6:M11"/>
  <mergeCells count="14">
    <mergeCell ref="C22:G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2023-04-18T13:01:41Z</cp:lastPrinted>
  <dcterms:created xsi:type="dcterms:W3CDTF">2015-10-12T12:03:25Z</dcterms:created>
  <dcterms:modified xsi:type="dcterms:W3CDTF">2023-04-18T13:10:44Z</dcterms:modified>
</cp:coreProperties>
</file>