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ПУЛ ІПОТЕКИ 2\"/>
    </mc:Choice>
  </mc:AlternateContent>
  <bookViews>
    <workbookView xWindow="0" yWindow="0" windowWidth="20460" windowHeight="7455" activeTab="1"/>
  </bookViews>
  <sheets>
    <sheet name="Журнал торгів" sheetId="3" r:id="rId1"/>
    <sheet name="ППА_ФО_КП" sheetId="2" r:id="rId2"/>
    <sheet name="ПКД знеособлений для ППА" sheetId="7" r:id="rId3"/>
    <sheet name="Група_актива" sheetId="6" r:id="rId4"/>
  </sheets>
  <calcPr calcId="162913" iterateDelta="1E-4"/>
</workbook>
</file>

<file path=xl/calcChain.xml><?xml version="1.0" encoding="utf-8"?>
<calcChain xmlns="http://schemas.openxmlformats.org/spreadsheetml/2006/main">
  <c r="AE58" i="7" l="1"/>
  <c r="AD58" i="7"/>
  <c r="AC58" i="7"/>
  <c r="W58" i="7"/>
</calcChain>
</file>

<file path=xl/sharedStrings.xml><?xml version="1.0" encoding="utf-8"?>
<sst xmlns="http://schemas.openxmlformats.org/spreadsheetml/2006/main" count="3144" uniqueCount="563">
  <si>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</si>
  <si>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</si>
  <si>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</si>
  <si>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</si>
  <si>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</si>
  <si>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</si>
  <si>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</si>
  <si>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</si>
  <si>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</si>
  <si>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</si>
  <si>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</si>
  <si>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</si>
  <si>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</si>
  <si>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</si>
  <si>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</si>
  <si>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</si>
  <si>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</si>
  <si>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</si>
  <si>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</si>
  <si>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</si>
  <si>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</si>
  <si>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</si>
  <si>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</si>
  <si>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</si>
  <si>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</si>
  <si>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</si>
  <si>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</si>
  <si>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</si>
  <si>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іпотека</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</si>
  <si>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</si>
  <si>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</si>
  <si>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</si>
  <si>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</si>
  <si>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</si>
  <si>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</si>
  <si>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</si>
  <si>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</si>
  <si>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</si>
  <si>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</si>
  <si>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</si>
  <si>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</si>
  <si>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</si>
  <si>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</si>
  <si>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</si>
  <si>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</si>
  <si>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Банк 2</t>
  </si>
  <si>
    <t>Банк 3</t>
  </si>
  <si>
    <t>Портфель у розрізі кредитних продуктів</t>
  </si>
  <si>
    <t>Категорія</t>
  </si>
  <si>
    <t>Детальна характеристика портфеля - автокредити</t>
  </si>
  <si>
    <t>Журнал торгів</t>
  </si>
  <si>
    <t>№</t>
  </si>
  <si>
    <t>Дата проведення</t>
  </si>
  <si>
    <t>Коментар</t>
  </si>
  <si>
    <t>Торгуюча організація</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</si>
  <si>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</si>
  <si>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</si>
  <si>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</si>
  <si>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</si>
  <si>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</si>
  <si>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Публічний паспорт активу (права вимоги/майнові права за кредитними договорами фізичних осіб – кредитний портфель)</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</si>
  <si>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</si>
  <si>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</si>
  <si>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</si>
  <si>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</si>
  <si>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</si>
  <si>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</si>
  <si>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</si>
  <si>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</si>
  <si>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</si>
  <si>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</si>
  <si>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</si>
  <si>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</si>
  <si>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</si>
  <si>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</si>
  <si>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</si>
  <si>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</si>
  <si>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</si>
  <si>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</si>
  <si>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</si>
  <si>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</si>
  <si>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</si>
  <si>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</si>
  <si>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</si>
  <si>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</si>
  <si>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</si>
  <si>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</si>
  <si>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</si>
  <si>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</si>
  <si>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</si>
  <si>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</si>
  <si>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</si>
  <si>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Сума платежів, отриманих від боржників у 2019 році, грн</t>
  </si>
  <si>
    <t>Сума платежів, отриманих від боржників у 2020 році, грн.</t>
  </si>
  <si>
    <t>Сума платежів, отриманих від боржників у 2021 році, грн.</t>
  </si>
  <si>
    <t xml:space="preserve">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1) 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
2) Покупцем не може бути особа, пов'язана з державою-агресором, відповідно до Постанови Кабінету Міністрів України №187 від 03.03.2022 (зі змінами);
</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</si>
  <si>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</si>
  <si>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</si>
  <si>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</si>
  <si>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</si>
  <si>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</si>
  <si>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</si>
  <si>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</si>
  <si>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</si>
  <si>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https://www.fg.gov.ua/aktivi-bankiv/prodazh-aktiviv</t>
  </si>
  <si>
    <t xml:space="preserve">___________________ </t>
  </si>
  <si>
    <t>непрацюючі кредити (366-1095 днів прострочки)</t>
  </si>
  <si>
    <t>непрацюючі кредити &gt;1096 днів прострочки</t>
  </si>
  <si>
    <t>Початкова 
(стартова) ціна
  активу</t>
  </si>
  <si>
    <t>Відсоток зниження початкової (стартової) ціни, %</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</si>
  <si>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</si>
  <si>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</si>
  <si>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</si>
  <si>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</si>
  <si>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</si>
  <si>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</si>
  <si>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</si>
  <si>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</si>
  <si>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</si>
  <si>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</si>
  <si>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</si>
  <si>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</si>
  <si>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</si>
  <si>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</si>
  <si>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</si>
  <si>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</si>
  <si>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</si>
  <si>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</si>
  <si>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</si>
  <si>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</si>
  <si>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</si>
  <si>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</si>
  <si>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</si>
  <si>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</si>
  <si>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</si>
  <si>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</si>
  <si>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</si>
  <si>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</si>
  <si>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</si>
  <si>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</si>
  <si>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І кв. поточного року</t>
  </si>
  <si>
    <t>ІІ кв. поточного року</t>
  </si>
  <si>
    <t>ІІІ кв. поточного року</t>
  </si>
  <si>
    <t>ІV кв. поточного року</t>
  </si>
  <si>
    <t>Дата останнього платежу</t>
  </si>
  <si>
    <t>Сума останнього платежу, грн</t>
  </si>
  <si>
    <t>Кількість днів прострочки</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</si>
  <si>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</si>
  <si>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</si>
  <si>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</si>
  <si>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Наявність застави                     (так/ні)</t>
  </si>
  <si>
    <t>Номер договору застави</t>
  </si>
  <si>
    <t>Вид застави (іпотека, авто, беззаставні, інше)</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</si>
  <si>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</si>
  <si>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</si>
  <si>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</si>
  <si>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</si>
  <si>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</si>
  <si>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</si>
  <si>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</si>
  <si>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</si>
  <si>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</si>
  <si>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</si>
  <si>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</si>
  <si>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</si>
  <si>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</si>
  <si>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</si>
  <si>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</si>
  <si>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</si>
  <si>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</si>
  <si>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</si>
  <si>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</si>
  <si>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</si>
  <si>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</si>
  <si>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</si>
  <si>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</si>
  <si>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</si>
  <si>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</si>
  <si>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</si>
  <si>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</si>
  <si>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</si>
  <si>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</si>
  <si>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</si>
  <si>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</si>
  <si>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</si>
  <si>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</si>
  <si>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</si>
  <si>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</si>
  <si>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</si>
  <si>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</si>
  <si>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</si>
  <si>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</si>
  <si>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</si>
  <si>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</si>
  <si>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4.5.</t>
  </si>
  <si>
    <t>4.6.</t>
  </si>
  <si>
    <t>4.7.</t>
  </si>
  <si>
    <t>4.8.</t>
  </si>
  <si>
    <t>4.9.</t>
  </si>
  <si>
    <t>5.1.</t>
  </si>
  <si>
    <t>5.2.</t>
  </si>
  <si>
    <t>7.1.</t>
  </si>
  <si>
    <t>7.2.</t>
  </si>
  <si>
    <t>7.3.</t>
  </si>
  <si>
    <t>7.4.</t>
  </si>
  <si>
    <t>7.5.</t>
  </si>
  <si>
    <t>7.6.</t>
  </si>
  <si>
    <t>5. Претензійно-судова робота та робота з примусового стягнення заборгованості</t>
  </si>
  <si>
    <t>6. Інформація про заставу</t>
  </si>
  <si>
    <t>7. Інша інформація</t>
  </si>
  <si>
    <t>Оціночна вартість</t>
  </si>
  <si>
    <t>Стадія претензійно-судової роботи: 1 - не було подачі в суд; 2- справа в суді; 3 - є позитивне судове рішення; 4 - справа у виконавчій службі</t>
  </si>
  <si>
    <t>Короткий опис застави (без ідентифікуючої боржника інформації)</t>
  </si>
  <si>
    <t>1.4.</t>
  </si>
  <si>
    <t>2.7.</t>
  </si>
  <si>
    <t>5.3.</t>
  </si>
  <si>
    <t>5.4.</t>
  </si>
  <si>
    <t>6.1</t>
  </si>
  <si>
    <t>6.2</t>
  </si>
  <si>
    <t>6.3</t>
  </si>
  <si>
    <t>6.4</t>
  </si>
  <si>
    <t>6.5</t>
  </si>
  <si>
    <t>6.6</t>
  </si>
  <si>
    <t>6.7</t>
  </si>
  <si>
    <t>6.8</t>
  </si>
  <si>
    <t>6.9</t>
  </si>
  <si>
    <t>6.10</t>
  </si>
  <si>
    <t>6.11</t>
  </si>
  <si>
    <t>7.7.</t>
  </si>
  <si>
    <t>7.8.</t>
  </si>
  <si>
    <t>х</t>
  </si>
  <si>
    <t>баланс</t>
  </si>
  <si>
    <t>небаланс</t>
  </si>
  <si>
    <t>202</t>
  </si>
  <si>
    <t>205</t>
  </si>
  <si>
    <t>204</t>
  </si>
  <si>
    <t>201</t>
  </si>
  <si>
    <t>АТ "МЕГАБАНК"</t>
  </si>
  <si>
    <t>168-305П/2007</t>
  </si>
  <si>
    <t>-</t>
  </si>
  <si>
    <t>202 ФО Іпотека</t>
  </si>
  <si>
    <t>КФО.Споживчі цілі</t>
  </si>
  <si>
    <t>38-04ПВ/2008</t>
  </si>
  <si>
    <t>КФО.Іпотека</t>
  </si>
  <si>
    <t>77/2008</t>
  </si>
  <si>
    <t>53-01ПВ/2008</t>
  </si>
  <si>
    <t>9-В/2010-MK-UAH</t>
  </si>
  <si>
    <t>202 Ан Класика</t>
  </si>
  <si>
    <t>09-01ПВ/2008</t>
  </si>
  <si>
    <t>19-24П/2013</t>
  </si>
  <si>
    <t>175-290П/2008-А</t>
  </si>
  <si>
    <t>29П/2007</t>
  </si>
  <si>
    <t>21-19ПВ/2007</t>
  </si>
  <si>
    <t>07-п/2008</t>
  </si>
  <si>
    <t>205 ФО БезЗаста</t>
  </si>
  <si>
    <t>156в-п/2007</t>
  </si>
  <si>
    <t>87-п/2007</t>
  </si>
  <si>
    <t>1-05/2008-MK-USD</t>
  </si>
  <si>
    <t>2-05/2008-MK-USD</t>
  </si>
  <si>
    <t>8-05/2008-MK-USD</t>
  </si>
  <si>
    <t>204 Ан Класика</t>
  </si>
  <si>
    <t>87-04ПВ/2008</t>
  </si>
  <si>
    <t>240-14П/2007</t>
  </si>
  <si>
    <t>172/2007</t>
  </si>
  <si>
    <t>67-14П/2008</t>
  </si>
  <si>
    <t>83-01ПВ/2008</t>
  </si>
  <si>
    <t>38-19ПВ/2007</t>
  </si>
  <si>
    <t>302-14П/2007</t>
  </si>
  <si>
    <t>36-301П/2008-А.</t>
  </si>
  <si>
    <t>53-08П/2008</t>
  </si>
  <si>
    <t>09в-п/2005</t>
  </si>
  <si>
    <t>21-301П/2006</t>
  </si>
  <si>
    <t>2-B/2008-EK-UAH</t>
  </si>
  <si>
    <t>205 Ан Класика</t>
  </si>
  <si>
    <t>75/2005</t>
  </si>
  <si>
    <t>149П/2005</t>
  </si>
  <si>
    <t>5-15/2011-MK-UAH</t>
  </si>
  <si>
    <t>27-14П/2008</t>
  </si>
  <si>
    <t>50-14П/2008</t>
  </si>
  <si>
    <t>201 ФО Авто</t>
  </si>
  <si>
    <t>89-01ПВ/2008</t>
  </si>
  <si>
    <t>108/2008</t>
  </si>
  <si>
    <t>172В/2007</t>
  </si>
  <si>
    <t>03-04ПВ/2008</t>
  </si>
  <si>
    <t>85-04ПВ/2008</t>
  </si>
  <si>
    <t>68-04ПВ/2008</t>
  </si>
  <si>
    <t>323ПВ/2005</t>
  </si>
  <si>
    <t>69-01ПВ/2008</t>
  </si>
  <si>
    <t>325-14П/2007</t>
  </si>
  <si>
    <t>112-305П/2007</t>
  </si>
  <si>
    <t>103-04ПВ/2007</t>
  </si>
  <si>
    <t>139-04ПВ/2007</t>
  </si>
  <si>
    <t>39</t>
  </si>
  <si>
    <t>22-19ПВ/2008</t>
  </si>
  <si>
    <t>34-287П/2008</t>
  </si>
  <si>
    <t>322-14П/2007</t>
  </si>
  <si>
    <t>155-23ПВ/2007</t>
  </si>
  <si>
    <t>71/2008-MK-USD</t>
  </si>
  <si>
    <t>60-01ПВ/2008</t>
  </si>
  <si>
    <t>69/2007</t>
  </si>
  <si>
    <t>312-14П/2007</t>
  </si>
  <si>
    <t>Уповноважена особа Фонду 
гарантування вкладів 
фізичних осіб на ліквідацію АТ "МЕГАБАНК"</t>
  </si>
  <si>
    <t>___________________</t>
  </si>
  <si>
    <t>Ірина БІЛА</t>
  </si>
  <si>
    <t xml:space="preserve">Уповноважена особа Фонду гарантування вкладів фізичних осіб 
на ліквідацію АТ "МЕГАБАНК" </t>
  </si>
  <si>
    <t>ТОВ “АКО ЕКСПЕРТ”</t>
  </si>
  <si>
    <t>168-305П/2007-з</t>
  </si>
  <si>
    <t>іпотека</t>
  </si>
  <si>
    <t>квартира</t>
  </si>
  <si>
    <t xml:space="preserve">3-кімнатра квартира №3, загальною пл 70,8 кв.м.,яка розташована за адресою: Харківська обл., м.Балаклія, вул.Губкіна академіка (колишня вул. Губкіна), буд. 3 </t>
  </si>
  <si>
    <t>б/н</t>
  </si>
  <si>
    <t>нежитлова нерухомість</t>
  </si>
  <si>
    <t xml:space="preserve">нежитлова нерухомiсть: магазин-бар, заг. площ. 71,1 кв. м., за адресою Кiровоградська обл., Новомиргородський р-н, м. Новомиргород, вул. Соборна (Ленiна), буд. 205 </t>
  </si>
  <si>
    <t>77/2008-з</t>
  </si>
  <si>
    <t>однокімнатна квартира на 3му поверсі, заг. пл. 36,6. Полтавська обл. м. Полтава, пров. Рибальський, буд 24, кв 15.</t>
  </si>
  <si>
    <t>53-01ПВ/2008-з</t>
  </si>
  <si>
    <t>3-х кімнатна житлова квартира заг. пл. 68,7 кв.м., житл. 43,2 кв.м., що знаходиться за адресою: Вінницька обл., Вінницький р-н, смт. Десна, вул. Гагаріна, буд. 7, кв. 3</t>
  </si>
  <si>
    <t>9-В/2010-MK-UAH-З</t>
  </si>
  <si>
    <t>іпотека/інше</t>
  </si>
  <si>
    <t>будинок/біологічні активи</t>
  </si>
  <si>
    <t>1)Житловий будинок загал. площею 64,4 кв.м., житл. площею 31,1 кв.м. з господарсько-побутовими будівлями: погріб,сарай, літній душ, убиральня, сарай, сарай, сарай, навіс, господ.будівля, паркан, що знаходиться за адресою: Харківська обл., Ізюмський р-н, с. Глинське, вул. Вишнева, буд. 18                                                  2)худоба (корова «Краля», порода симентальська, коричневого кольору, 350кг, корова «Марта», порода українська чорно-ряба молочна, 350 кг)                                       3) худоба (корова «Мечта», порода українська чорно-ряба молочна, 350 кг)</t>
  </si>
  <si>
    <t>30.09.2021/29.10.2012</t>
  </si>
  <si>
    <t>09-01ПВ/2008-з</t>
  </si>
  <si>
    <t>житлова квартира під номером 79, що в будинку №4, який розташовано по вулиці Червоноармійській в м. Вінниця</t>
  </si>
  <si>
    <t>19-24П/2013-і</t>
  </si>
  <si>
    <t>2-х кімнатна квартира, загальною площею 64,7 кв.м, житловою 31,9 кв.м.,  яка знаходиться за адресою: вулиця Красносільського, будинок №73а, квартира №7, м.Чернігів</t>
  </si>
  <si>
    <t>175-290П/2008-А-з</t>
  </si>
  <si>
    <t>будинок</t>
  </si>
  <si>
    <t xml:space="preserve">житловий будинок  літ. "А-1" з господарськими будівлями - сараєм літ. "Б", льохом літ. "В", сараєм літ. "Г", гаражем літ. "Д", убиральнею літ. "Е", ворота №1, огорожею №2), загальною площею: 125,90 кв.м., житловою площею 51,50 кв.м., який розташований за адресою: Харківська обл., Краснокутський р-н., с. Сонцедарівка., вул.Гагаріна, буд.28. </t>
  </si>
  <si>
    <t>житловий будинок та зем.ділянка</t>
  </si>
  <si>
    <t>Житловий будинок з господарськими будівлями і спорудами та земельна ділянка, пл. 0,25 га, цільове призначення - для будівництва та обслуговування житлового будинку і господарських будівель, на земельній ділянці розташовані: Житловий будинок "А", черепашниковий, обкладений цеглою, житл. пл. 62,1 кв.м., заг. пл. 174,3 кв.м., підвал "П/А", ганок, пантус, літня кухня з погрібом "Б", убиральня "В", огорожа №1,3-5, криниця №2, що знаходиться в с. Лука-Мелешівська,  Вінницького р-ну, Вінницької обл. по вул. Незалежності, 53</t>
  </si>
  <si>
    <t>16-19ПВ/2007-з</t>
  </si>
  <si>
    <t>трикімнатна квартира, знаходиться за адресою: м.Тернопіль, вул.Карпенка, буд.12, кв.47, загальною площею 67,2 кв.м. житловою 40,1 кв.м.</t>
  </si>
  <si>
    <t>07-п/2008-п</t>
  </si>
  <si>
    <t>порука</t>
  </si>
  <si>
    <t>Порука(Iншi види забезпечення)</t>
  </si>
  <si>
    <t>Порука фіз.особи Гніденко Микола Іванович іден.номер - 2148915751</t>
  </si>
  <si>
    <t>156в-п/2007-з</t>
  </si>
  <si>
    <t>квартира заг.площею 85,80 кв.м., що знаходиться за адресою Київська обл.. м.Обухiв, вул.Київська, 115, кв.207</t>
  </si>
  <si>
    <t>87-п/2007-3</t>
  </si>
  <si>
    <t>авто</t>
  </si>
  <si>
    <t>автомобіль</t>
  </si>
  <si>
    <t>автомобіль марки КАМАЗ, модель 6520, рік випуску 2007, колір оранжевий, тип транспортного засобу- бетонозмішувач-с</t>
  </si>
  <si>
    <t>1-05/2008-MK-USD-З</t>
  </si>
  <si>
    <t>-Житловий будинок загальною площею 214,2 кв.м., житловою площею з надвірними будівлями та спорудами, який розташований за адресою: м.Житомир, вул.Басова, буд.3.                                                                                                                           - земельна ділянка, площею 1000 кв.м., Кадастровий номер 1810136300:03:021:0001. Цільове призначення земельної ділянки -для будівництва та обслуговування жилого будинку, господарських будівель і споруд.</t>
  </si>
  <si>
    <t>1-05/2008-MK-USD-з</t>
  </si>
  <si>
    <t>рухоме майно</t>
  </si>
  <si>
    <t>холодильні вітрини Gold 2005 р.в., 2 од., холодильні вітрини Gold 2004 р.в., 12 од.</t>
  </si>
  <si>
    <t>двокімнатна квартира № 89 загальною площею 60,18 кв.м., житловою 39,7 кв.м., яка знаходиться за адресою: м.Кропивницький, вул. Гоголя, буд. 131</t>
  </si>
  <si>
    <t>б/н, зареєстровано в реєстрі за №915</t>
  </si>
  <si>
    <t xml:space="preserve">квартира трикімнатна №13 загальною площею 58,6 кв.м., житловою площею 37,7 кв.м., яка розташована за адресою: Миколаївська область, місто Миколаїв, вулиця Київська, будинок 4 </t>
  </si>
  <si>
    <t>б/н, зареєстровано в реєстрі за №567</t>
  </si>
  <si>
    <t>домоволодіння</t>
  </si>
  <si>
    <t>будинок житловий загальною площею 220,8 кв.м., житловою площею 114,1 кв.м., за адресою: Миколаївська область, Миколаївський район, село Улянівка, вулиця Садова, будинок 9/2</t>
  </si>
  <si>
    <t>квартира трикімнатна № 89, загальною площею 49,9 кв.м., житловою площею 33,1 кв.м., яка розташована за адресою: Миколаївська область, місто Первомайськ, вулиця Коротченка, будинок 20.</t>
  </si>
  <si>
    <t>83-01ПВ/2008-з</t>
  </si>
  <si>
    <t>Квартира № 79, загальною площею 30,3 кв.м., житловою - 17,1 кв.м., в будинку № 15 у місті Вінниця по вул. Миколи Ващука (Квятека)</t>
  </si>
  <si>
    <t xml:space="preserve">житловий будинок </t>
  </si>
  <si>
    <t>Житловий будинок з надвірними будівлями, загальною площею 68,7 кв.м. та земельна ділянка 0,1077Га, знаходяться за адресою: Тернопільська обл., Підволочиський р-н., с. Богданівка, вул. Шевченка, буд. 101</t>
  </si>
  <si>
    <t>б/н, зареєстровано в реєстрі за №1350</t>
  </si>
  <si>
    <t>квартира двокімнатна № 81, загальною площею 44,8 кв.м., житловою площею 24,2 кв.м., яка розташована за адресою: Миколаївська область, місто Миколаїв, вулиця Електронна, будинок 56</t>
  </si>
  <si>
    <t>36-301ПВ/2008-А-з</t>
  </si>
  <si>
    <t>квартира №12, загальною площею 45,5 кв.м., житловою площею 27,3 кв.м.,  що розташована за адресою: Харківська обл., м. Ізюм, вул. Залізнична, буд. 7</t>
  </si>
  <si>
    <t>53-08П/2008-з</t>
  </si>
  <si>
    <t>будинок та зем.ділянка</t>
  </si>
  <si>
    <t>Житловий будинок загальною площею  82,4 кв. м., житловою – 46,2 кв. м., земельна ділянка площею 0,1679 га, кадастровий номер 2621682201010020001, за адресою Івано-Франківська обл., Городенківський р-н, с. Михальче, вул. Грушевського, 26</t>
  </si>
  <si>
    <t>09 в-п/2005-з</t>
  </si>
  <si>
    <t>Двокімнатна квартира  загальною площею 57,9 кв.м., жилою площею 29,6 кв.м., яка розташована на 13-му поверсі 16-ти поверхового будинку за адресою:  м. Київ, вул. Ахматової Анни, буд. 37, кв.50.</t>
  </si>
  <si>
    <t xml:space="preserve">21-301П/2006-з </t>
  </si>
  <si>
    <t>Квартира за №7 загальною  площею 61,5 кв.м, житловою площею 38,0 кв.м за адресою  Харківська обл, м. Ізюм, вул. Маршала Жукова, буд. 5, кв. 7</t>
  </si>
  <si>
    <t>Порука фіз.особи Колінько Галина Іванівна, ІПН 1935512762</t>
  </si>
  <si>
    <t>75/2005-і</t>
  </si>
  <si>
    <t>житловий будинок з господ.спорудами</t>
  </si>
  <si>
    <t>житловий  будинок з господарськими будівлями та спорудами в селі Хацьки, вул. Ватутіна, 45, Черкаського р-ну та обл.</t>
  </si>
  <si>
    <t xml:space="preserve"> 149П/2005-і</t>
  </si>
  <si>
    <t>квартира 58, що знаходиться в місті Житомир, провулок Вокзальний, будинок 10; квартира складається з двох жилих кімнат та службових приміщень загальною площею 44,89 кв.м., в тому числі житловою 30,4 кв.м.</t>
  </si>
  <si>
    <t>5-15/2011-MK-UAH-З</t>
  </si>
  <si>
    <t>житловий будинок з госп. спорудами та зем.ділянка</t>
  </si>
  <si>
    <t xml:space="preserve"> Житловий будинок літ. А загальною площею 96,60 кв.м житловою площею 61,30кв.м з господарськими будівлями і спорудами, гараж літ.Б., літня кухня літ.В,  сарай літ.Г, сарай літ.Д, навіс літ.Е, сарай літ.Є, та огорожа 1,2, Земельна ділянка площею 0,152 га кадастровий номер 5121084100:02:001:0312, розташовані за адресою: Одеська обл., Біляївський р-н, с. Мирне, вулиця Фрейдентальська, буд.17</t>
  </si>
  <si>
    <t>Двокімнатна квартира № 9,що складається з двох жилих кімнат загальною площею 64,3 кв.м., загальною житловою площею 33,1кв.м., адреса: м. Одеса, вул. Лузанівська, 63</t>
  </si>
  <si>
    <t>2178  від 20.03.2008</t>
  </si>
  <si>
    <t>транспортні засоби</t>
  </si>
  <si>
    <t xml:space="preserve">  1.Автомобіль DAF 95 XF 430, ВН8443ВО, 1999 р.в.                               2. Напівпричіп OVERLANDER ST303A, ВН1519ХР, 1998 р.в.  </t>
  </si>
  <si>
    <t>89-01ПВ/2008-з</t>
  </si>
  <si>
    <t xml:space="preserve">Житловий будинок з господарськими будівлями та спорудами під №40 колишній №74  загальною площею 86,3 кв.м житловою 56,7 кв.м  яка в цілому складається з житлового будинку літ.А веранди літера а. ганку літ. А1 ганку літ. А2 тамбура літ. А3. сараю літ.-Б. погріба літ.-П. огорожі 1-3 за адресою: Вінницька область, місто Бершадь, вул. Червоноармійська та земельна ділянка під номером 40 колишній №74, яка знаходиться за адресою: Вінницька область, місто Бершадь, вул. Червоноармійська </t>
  </si>
  <si>
    <t>б/н, зареєстровано в реєстрі за номером 2975</t>
  </si>
  <si>
    <t>Квартира, загальна площа 39, 9  кв.м., житлова  площа 25,9 кв. м.  що складається з 2-х кімнат  за адресою: Закарпатська область, м.Ужгород, вул. Станційна, буд. 14, кв. 9</t>
  </si>
  <si>
    <t>б/н, зареєстровано в реєстрі за №553</t>
  </si>
  <si>
    <t xml:space="preserve">Домоволодіння загальна площа  219,5 кв.м., що складається з житлового будинку  загальною площею 56,5 кв.м., житловою площею 26,8 кв.м., житлового будинку  загальною площею 163,0 кв.м., житловою площею 52,8 кв.м.,  розташоване за адресою: м. Миколаїв, вул. Дачна, 53. </t>
  </si>
  <si>
    <t>03-04ПВ/2008-з</t>
  </si>
  <si>
    <t>автомобіль марки Mitsubishi Lanser 2.0 Intence? 2007 року випуску, колір чорний, легковий седан-В</t>
  </si>
  <si>
    <t>б/н, реєстраційний № 1646 від 22.08.2008</t>
  </si>
  <si>
    <t xml:space="preserve"> житловий будинок - м. Мала Виска Кіровоградської обл. вул. К. Лібкнехта, буд. 26, заг. площ. 48,9 кв. м. </t>
  </si>
  <si>
    <t>квартира загальною площею 36,86 кв.м., що розташована за адресою  м.Кіровоград, вул.Дзержинського, буд.116/48, кв.1</t>
  </si>
  <si>
    <t>323ПВ/2005-з</t>
  </si>
  <si>
    <t>Двокімнатна квартира №153 загальною площею 53,0 кв.м., житловою площею 37,2 кв.м за адресо:, м. Харків, вул. Сумська б.73</t>
  </si>
  <si>
    <t xml:space="preserve">2/3 частки виділеної в натурі житлового будинку з господарсько-побутовими будівлями і спорудами під номером 108 по вул. Перемоги в м. Гнівані, Тиврівського р-ну, Вінницької обл. </t>
  </si>
  <si>
    <t>реєстраційний №1959</t>
  </si>
  <si>
    <t>будинок житловий</t>
  </si>
  <si>
    <t xml:space="preserve">Житловий будинок, загальною площею - 59,5 кв.м,  житловою площею 24,8 кв.м., який складається з житлового будинку (літера А, камінь), сараю (літера Б, камінь), вбиральні (літера В, цегла), сараю (літера Г, камінь), гаражу (літера Д, камінь), погрібу (літера Епд, камінь), літньої кухні (літера Ж, камінь), тамбуру до літньої кухні (літера ж, камінь), огорожі №1-7, 10-16, споруд № 8,9,17,І,ІІ, який розташований за  адресою: Миколаївська обл., Жовтневий р-н, с. Грейгове, вул. Шепетова, 32. </t>
  </si>
  <si>
    <t>інформація відсутня</t>
  </si>
  <si>
    <t>06.08.2021 (за відсутності іпотекодавця)</t>
  </si>
  <si>
    <t xml:space="preserve">112-305П/2007-з </t>
  </si>
  <si>
    <t>2-кімнатна квартира №23, загальною площею 50,6 кв.м,яка розташована за адресою Харківська обл., м.Балаклія, вул.Жовтнева, буд.8 (колишній будинок №6)</t>
  </si>
  <si>
    <t>103/04ПВ/2007-з</t>
  </si>
  <si>
    <t>авто - FORD Mondeo 2.0i, 2007 р.в, колір - сірий, шасі, кузов № WFODXXGBBD7E83063, тип ТЗ - легковий седан-В, держномер - ВА 9222 АА</t>
  </si>
  <si>
    <t>невідомо</t>
  </si>
  <si>
    <t>139-04ПВ/2007-з</t>
  </si>
  <si>
    <t>авто - HYUNDAI Tucson 2.0 5 МТ4, 2007 р.в.,  колір - чорний, шасі, кузов № Y6LJN81ВР7L000626, тип ТЗ - легковий універсал-В, держномер - ВА 2229 АІ</t>
  </si>
  <si>
    <t>696</t>
  </si>
  <si>
    <t>Двокімнатна квартира загальною площею 43,1 кв.м, житловою площею 29,1 кв.м. за адресою: м.Кропивницький (Кіровоград), вул.Бєляєва, буд.9, кв.32</t>
  </si>
  <si>
    <t>Б/Н від 26.02.2008</t>
  </si>
  <si>
    <t>житловий будинок</t>
  </si>
  <si>
    <t>Житловий будинок з надвірними будівлями і спорудами, загальною площею 51,30 кв.м.,  які знах.за адр.: Тернопільська .обл., Тернопілоьській. р-н., с. Драганівка, вул. Садова буд. 16 та Земельна ділянка для обслуговування житл.буд. площею 0,05 га., які знах.за адр.: Терн.обл., Терн.р-н., с.Драганівка,Кадастровий номер земельної ділянки  6125282800020010061</t>
  </si>
  <si>
    <t>34-287П/2008-з</t>
  </si>
  <si>
    <t>Житловий будинок</t>
  </si>
  <si>
    <t>Житловий будинок з надвірними будівлями, заг. пл. 63,5 кв.м., житловою 39,9 кв.м., розташований за адресою: Харківська область, Зміївський район,  м. Зміїв, вул. Затонського, буд. 15</t>
  </si>
  <si>
    <t>б-н, реєстр. 7699</t>
  </si>
  <si>
    <t>Трикімнатна квартира № 36, площа 67,50 кв.м., адреса: м. Миколаїв, вул. Артема, 64.</t>
  </si>
  <si>
    <t>Житловий будинок з надвірними спорудами, розташований за адресою: Черкаська обл., м. Сміла, вул. Ромейка, буд. № 28, загальною площею 106,7 кв.м.</t>
  </si>
  <si>
    <t>71/2008-МК-USD-з</t>
  </si>
  <si>
    <t>Житловий будинок літ. "А-1", заг. пл. 74,3 кв.м., житл. пл. 41,1 кв.м. з надвірними будівлями (сарай літ. "Б", дерево, цегла, сіни літ. "б", саарй літ. "В", дерево, льох літ. "Д", шл/бет, вбиральня літ. "Ж", цегла, душ літ. "З", дерево, огорожі №2,5, змішане), що знаходиться за адресою: Харківська обл., м. Харків, вул. Вологодська, буд. 53</t>
  </si>
  <si>
    <t>60-01ПВ/2008-з</t>
  </si>
  <si>
    <t>трикімнатна житлова квартира №78 в будинку  під №28, по провулку Карла Маркса в м. Вінниці, заг пл. 68,2 м.кв, житлова 44,2 м.кв.</t>
  </si>
  <si>
    <t>2607</t>
  </si>
  <si>
    <t>нерухоме майно</t>
  </si>
  <si>
    <t>Квартири №7, загальною площею 120,4 кв.м.,яка знаходиться за адресою : м.Львів, вул. К. Левицького, буд. 37, до квартири належать комори в підвалі площею 3,0 кв.м. та 5,0 кв.м.</t>
  </si>
  <si>
    <t>б/н, зареєстровано в реєстрі за №4083</t>
  </si>
  <si>
    <t>будинок/земельна ділянка</t>
  </si>
  <si>
    <t xml:space="preserve">будинок житловий загальною площею 77,9 кв.м., житловою площею 33,8 кв.м., земельна ділянка площею 0,062 га. для обслуговування житлового будинку, кадастровий
номер 4810400000:10:065:0002  за адресою: Миколаївська обл., м. Первомайськ, провулок Л.Шевцової, буд. 4 </t>
  </si>
  <si>
    <t>Прийнято рішення суду щодо визнання недійсним договіру іпотеки квартири та скасовання заборони відчуження.  Іпотека у відповідному реєстрі не скасована.</t>
  </si>
  <si>
    <t>Відповідно рішення суду, банком відновлено облік заборгованості, що була погашена за рахунок реалізації заставного майна та облік іпотеки.</t>
  </si>
  <si>
    <t>відсутня інформація</t>
  </si>
  <si>
    <t>Кредитна справа відсутня, паспорт заповнено за інформацією з АБС Банку</t>
  </si>
  <si>
    <t xml:space="preserve">Заставне майно реалізовано. Кошти від реалізації заставного майна в сумі  75010,00 грн. (9 483,05 доларів США ) надійшли 07.10.2010 </t>
  </si>
  <si>
    <t>Заставне майно за іпотечним договором реалізовано.  Кошти від реалізації  30.09.2014 спрямовані на погашення заборгованості в сумі 5 277,96 доларів США (68 128,84 грн).</t>
  </si>
  <si>
    <t>Заборгованість згідно з рішенням суду погашена, існує ризик заявлення майновим поручителем вимоги про припинення іпотеки</t>
  </si>
  <si>
    <t xml:space="preserve">Іпотечний договір відсутній, інформація щодо іпотеки заповнена за інформацією з АБС Банку </t>
  </si>
  <si>
    <t>За рахунок реалізації заставного майна (згідно з договором купівлі-продажу від 30.08.13) 02.09.13 відбулось часткове погашення заборгованості по кредиту та процентах в розмірі 45602,42 доларів США (364 500,14 грн екв.). У звязку з продажем предмету іпотеки новим власникам, існує ризик для потенційного покупця щодо оскарження/скасування записів про іпотеку/припинення іпотеки</t>
  </si>
  <si>
    <t>Сума платежів отриманих від боржника в 2023(попередній рік)</t>
  </si>
  <si>
    <t>Сума платежів отриманих від боржника в 2022(рік, що передує року в колонці 4.2.)</t>
  </si>
  <si>
    <t>126 502,65</t>
  </si>
  <si>
    <t>120 763,78</t>
  </si>
  <si>
    <t>2 421 606,34</t>
  </si>
  <si>
    <t>2 422 151,58</t>
  </si>
  <si>
    <t>2 617,64</t>
  </si>
  <si>
    <t>2 616,98</t>
  </si>
  <si>
    <t>2 086 802,28</t>
  </si>
  <si>
    <t>202 832,02</t>
  </si>
  <si>
    <t>182 548,82</t>
  </si>
  <si>
    <t>162 265,62</t>
  </si>
  <si>
    <t>141 982,41</t>
  </si>
  <si>
    <t>211 938,86</t>
  </si>
  <si>
    <t>35 279,43</t>
  </si>
  <si>
    <t>3 546 456,47</t>
  </si>
  <si>
    <t>3 254 588,58</t>
  </si>
  <si>
    <t>1 670 648,56</t>
  </si>
  <si>
    <t>336 374,70</t>
  </si>
  <si>
    <t>315 721,20</t>
  </si>
  <si>
    <t>345 402,70</t>
  </si>
  <si>
    <t>554 541,24</t>
  </si>
  <si>
    <t>554 612,19</t>
  </si>
  <si>
    <t>962 409,86</t>
  </si>
  <si>
    <t>633 240,89</t>
  </si>
  <si>
    <t>205 714,50</t>
  </si>
  <si>
    <t>172 199,31</t>
  </si>
  <si>
    <t>154 979,38</t>
  </si>
  <si>
    <t>137 759,45</t>
  </si>
  <si>
    <t>120 539,52</t>
  </si>
  <si>
    <t>172 256,66</t>
  </si>
  <si>
    <t>37 838,85</t>
  </si>
  <si>
    <t>37 849,39</t>
  </si>
  <si>
    <t>1 947 871,46</t>
  </si>
  <si>
    <t>375 168,60</t>
  </si>
  <si>
    <t>826 576,52</t>
  </si>
  <si>
    <t>44 755,79</t>
  </si>
  <si>
    <t>44 770,82</t>
  </si>
  <si>
    <t>2 044 358,81</t>
  </si>
  <si>
    <t>2 044 773,14</t>
  </si>
  <si>
    <t>675 231,56</t>
  </si>
  <si>
    <t>708 104,56</t>
  </si>
  <si>
    <t>8 273 554,69</t>
  </si>
  <si>
    <t>89 567,84</t>
  </si>
  <si>
    <t>1 702 814,66</t>
  </si>
  <si>
    <t>137 733,78</t>
  </si>
  <si>
    <t>14 564,02</t>
  </si>
  <si>
    <t>1 276 237,72</t>
  </si>
  <si>
    <t>129 004,53</t>
  </si>
  <si>
    <t>50 223,94</t>
  </si>
  <si>
    <t>704 374,14</t>
  </si>
  <si>
    <t>113 959,09</t>
  </si>
  <si>
    <t>197 535,90</t>
  </si>
  <si>
    <t>197 597,33</t>
  </si>
  <si>
    <t>7 087 473,72</t>
  </si>
  <si>
    <t>7 088 589,80</t>
  </si>
  <si>
    <t>438 779,20</t>
  </si>
  <si>
    <t>prozorro.sale</t>
  </si>
  <si>
    <t>https://www.fg.gov.ua/lot/169363</t>
  </si>
  <si>
    <t>https://www.fg.gov.ua/lot/167176</t>
  </si>
  <si>
    <t>https://www.fg.gov.ua/lot/167113</t>
  </si>
  <si>
    <t>https://www.fg.gov.ua/lot/168860</t>
  </si>
  <si>
    <t>https://www.fg.gov.ua/lot/167123</t>
  </si>
  <si>
    <t>https://www.fg.gov.ua/lot/168864</t>
  </si>
  <si>
    <t>Аукціон не відбувся</t>
  </si>
  <si>
    <t>https://www.fg.gov.ua/lot/169313</t>
  </si>
  <si>
    <t>https://www.fg.gov.ua/lot/169937</t>
  </si>
  <si>
    <t>https://www.fg.gov.ua/lot/168972</t>
  </si>
  <si>
    <t>https://www.fg.gov.ua/lot/167106</t>
  </si>
  <si>
    <t>https://www.fg.gov.ua/lot/168763</t>
  </si>
  <si>
    <t>https://www.fg.gov.ua/lot/169314</t>
  </si>
  <si>
    <t>https://www.fg.gov.ua/lot/167192</t>
  </si>
  <si>
    <t>https://www.fg.gov.ua/lot/167226</t>
  </si>
  <si>
    <t>https://www.fg.gov.ua/lot/166864</t>
  </si>
  <si>
    <t>https://www.fg.gov.ua/lot/168766</t>
  </si>
  <si>
    <t>1-54</t>
  </si>
  <si>
    <t>https://www.fg.gov.ua/lot/167254</t>
  </si>
  <si>
    <t>https://www.fg.gov.ua/lot/167173</t>
  </si>
  <si>
    <t>https://www.fg.gov.ua/lot/169316</t>
  </si>
  <si>
    <t>https://www.fg.gov.ua/lot/169317</t>
  </si>
  <si>
    <t>https://www.fg.gov.ua/lot/169318</t>
  </si>
  <si>
    <t>https://www.fg.gov.ua/lot/166833</t>
  </si>
  <si>
    <t>https://www.fg.gov.ua/lot/168742</t>
  </si>
  <si>
    <t>https://www.fg.gov.ua/lot/169693</t>
  </si>
  <si>
    <t>https://www.fg.gov.ua/lot/167227</t>
  </si>
  <si>
    <t>https://www.fg.gov.ua/lot/169319</t>
  </si>
  <si>
    <t>https://www.fg.gov.ua/lot/168609</t>
  </si>
  <si>
    <t>https://www.fg.gov.ua/lot/169381</t>
  </si>
  <si>
    <t>https://www.fg.gov.ua/lot/167125</t>
  </si>
  <si>
    <t>https://www.fg.gov.ua/lot/168865</t>
  </si>
  <si>
    <t>https://www.fg.gov.ua/lot/167092</t>
  </si>
  <si>
    <t>https://www.fg.gov.ua/lot/168857</t>
  </si>
  <si>
    <t>https://www.fg.gov.ua/lot/169171</t>
  </si>
  <si>
    <t>https://www.fg.gov.ua/lot/167174</t>
  </si>
  <si>
    <t>https://www.fg.gov.ua/lot/167190</t>
  </si>
  <si>
    <t>https://www.fg.gov.ua/lot/167091</t>
  </si>
  <si>
    <t>https://www.fg.gov.ua/lot/168858</t>
  </si>
  <si>
    <t>https://www.fg.gov.ua/lot/167253</t>
  </si>
  <si>
    <t>https://www.fg.gov.ua/lot/168859</t>
  </si>
  <si>
    <t>https://www.fg.gov.ua/lot/167093</t>
  </si>
  <si>
    <t>https://www.fg.gov.ua/lot/167127</t>
  </si>
  <si>
    <t>https://www.fg.gov.ua/lot/168867</t>
  </si>
  <si>
    <t>https://www.fg.gov.ua/lot/169321</t>
  </si>
  <si>
    <t>https://www.fg.gov.ua/lot/166861</t>
  </si>
  <si>
    <t>https://www.fg.gov.ua/lot/168887</t>
  </si>
  <si>
    <t>https://www.fg.gov.ua/lot/169170</t>
  </si>
  <si>
    <t>https://www.fg.gov.ua/lot/167128</t>
  </si>
  <si>
    <t>https://www.fg.gov.ua/lot/168868</t>
  </si>
  <si>
    <t>https://www.fg.gov.ua/lot/168971</t>
  </si>
  <si>
    <t>https://www.fg.gov.ua/lot/169172</t>
  </si>
  <si>
    <t>https://www.fg.gov.ua/lot/166907</t>
  </si>
  <si>
    <t>https://www.fg.gov.ua/lot/168781</t>
  </si>
  <si>
    <t>https://www.fg.gov.ua/lot/167255</t>
  </si>
  <si>
    <t>https://www.fg.gov.ua/lot/169349</t>
  </si>
  <si>
    <t>https://www.fg.gov.ua/lot/169351</t>
  </si>
  <si>
    <t>https://www.fg.gov.ua/lot/167175</t>
  </si>
  <si>
    <t>https://www.fg.gov.ua/lot/168644</t>
  </si>
  <si>
    <t>https://www.fg.gov.ua/lot/167130</t>
  </si>
  <si>
    <t>https://www.fg.gov.ua/lot/168869</t>
  </si>
  <si>
    <t>https://www.fg.gov.ua/lot/168862</t>
  </si>
  <si>
    <t>https://www.fg.gov.ua/lot/167112</t>
  </si>
  <si>
    <t>https://www.fg.gov.ua/lot/169352</t>
  </si>
  <si>
    <t>https://www.fg.gov.ua/lot/170529</t>
  </si>
  <si>
    <r>
      <t xml:space="preserve">Залишок заборгованості станом на </t>
    </r>
    <r>
      <rPr>
        <b/>
        <sz val="8"/>
        <color rgb="FFFF0000"/>
        <rFont val="Arial"/>
        <family val="2"/>
        <charset val="204"/>
      </rPr>
      <t>01.02.2024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</si>
</sst>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 _₽_-;\-* #,##0\ _₽_-;_-* &quot;-&quot;\ _₽_-;_-@_-"/>
    <numFmt numFmtId="167" formatCode="#,##0\ _₽"/>
    <numFmt numFmtId="168" formatCode="0.0%"/>
    <numFmt numFmtId="169" formatCode="#,##0.00\ _₽"/>
  </numFmts>
  <fonts count="35" x14ac:knownFonts="1">
    <font>
      <sz val="11"/>
      <color theme="1"/>
      <name val="Calibri"/>
      <family val="2"/>
      <charset val="204"/>
      <scheme val="minor"/>
    </font>
    <font>
      <b/>
      <sz val="8"/>
      <color theme="1"/>
      <name val="Arial"/>
      <family val="2"/>
      <charset val="204"/>
    </font>
    <font>
      <sz val="8"/>
      <color theme="1"/>
      <name val="Arial"/>
      <family val="2"/>
      <charset val="204"/>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b/>
      <sz val="8"/>
      <color rgb="FFFF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sz val="8"/>
      <color rgb="FFFF0000"/>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b/>
      <sz val="10"/>
      <color rgb="FFFF0000"/>
      <name val="Arial"/>
      <family val="2"/>
      <charset val="204"/>
    </font>
    <font>
      <b/>
      <sz val="11"/>
      <name val="Calibri"/>
      <family val="2"/>
      <charset val="204"/>
      <scheme val="minor"/>
    </font>
    <font>
      <sz val="11"/>
      <name val="Calibri"/>
      <family val="2"/>
      <charset val="204"/>
      <scheme val="minor"/>
    </font>
    <font>
      <sz val="10"/>
      <name val="Calibri"/>
      <family val="2"/>
      <charset val="204"/>
      <scheme val="minor"/>
    </font>
    <font>
      <sz val="10"/>
      <color rgb="FFFF0000"/>
      <name val="Calibri"/>
      <family val="2"/>
      <charset val="204"/>
      <scheme val="minor"/>
    </font>
    <font>
      <sz val="8"/>
      <name val="Calibri"/>
      <family val="2"/>
      <charset val="204"/>
      <scheme val="minor"/>
    </font>
    <font>
      <sz val="8"/>
      <color theme="1"/>
      <name val="Calibri"/>
      <family val="2"/>
      <charset val="204"/>
      <scheme val="minor"/>
    </font>
    <font>
      <b/>
      <sz val="10"/>
      <color theme="1"/>
      <name val="Calibri"/>
      <family val="2"/>
      <charset val="204"/>
      <scheme val="minor"/>
    </font>
    <font>
      <b/>
      <sz val="12"/>
      <name val="Times New Roman"/>
      <family val="1"/>
      <charset val="204"/>
    </font>
    <font>
      <b/>
      <sz val="8"/>
      <color theme="1"/>
      <name val="Calibri"/>
      <family val="2"/>
      <charset val="204"/>
      <scheme val="minor"/>
    </font>
    <font>
      <u/>
      <sz val="11"/>
      <color rgb="FF0000FF"/>
      <name val="Calibri"/>
      <family val="2"/>
      <charset val="204"/>
    </font>
  </fonts>
  <fills count="1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92D05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bgColor indexed="64"/>
      </patternFill>
    </fill>
  </fills>
  <borders count="60">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bottom/>
      <diagonal/>
    </border>
  </borders>
  <cellStyleXfs count="3">
    <xf numFmtId="0" fontId="0" fillId="0" borderId="0"/>
    <xf numFmtId="0" fontId="22" fillId="0" borderId="0" applyNumberFormat="0" applyFill="0" applyBorder="0" applyAlignment="0" applyProtection="0">
      <alignment vertical="top"/>
      <protection locked="0"/>
    </xf>
    <xf numFmtId="9" fontId="3" fillId="0" borderId="0" applyFont="0" applyFill="0" applyBorder="0" applyAlignment="0" applyProtection="0"/>
  </cellStyleXfs>
  <cellXfs count="336">
    <xf numFmtId="0" fontId="0" fillId="0" borderId="0" xfId="0"/>
    <xf numFmtId="0" fontId="5" fillId="0" borderId="0" xfId="0" applyFont="1" applyFill="1" applyBorder="1" applyAlignment="1"/>
    <xf numFmtId="0" fontId="6" fillId="0" borderId="0" xfId="0" applyFont="1" applyFill="1" applyBorder="1"/>
    <xf numFmtId="165" fontId="6" fillId="0" borderId="0" xfId="0" applyNumberFormat="1" applyFont="1" applyFill="1" applyBorder="1"/>
    <xf numFmtId="167" fontId="6" fillId="0" borderId="0" xfId="0" applyNumberFormat="1" applyFont="1" applyFill="1" applyBorder="1"/>
    <xf numFmtId="0" fontId="6" fillId="0" borderId="0" xfId="0" applyFont="1" applyFill="1" applyBorder="1" applyAlignment="1"/>
    <xf numFmtId="0" fontId="8" fillId="0" borderId="0" xfId="0" applyFont="1" applyFill="1" applyBorder="1" applyAlignment="1">
      <alignment horizontal="center" vertical="center" wrapText="1"/>
    </xf>
    <xf numFmtId="165" fontId="6" fillId="0" borderId="1" xfId="0" applyNumberFormat="1" applyFont="1" applyFill="1" applyBorder="1"/>
    <xf numFmtId="0" fontId="7" fillId="0" borderId="0" xfId="0" applyFont="1" applyFill="1" applyBorder="1" applyAlignment="1">
      <alignment horizontal="center" vertical="center" wrapText="1"/>
    </xf>
    <xf numFmtId="0" fontId="6" fillId="0" borderId="36" xfId="0" applyFont="1" applyFill="1" applyBorder="1" applyAlignment="1">
      <alignment horizontal="left"/>
    </xf>
    <xf numFmtId="165" fontId="6" fillId="0" borderId="23" xfId="0" applyNumberFormat="1" applyFont="1" applyFill="1" applyBorder="1"/>
    <xf numFmtId="167" fontId="6" fillId="0" borderId="23" xfId="0" applyNumberFormat="1" applyFont="1" applyFill="1" applyBorder="1"/>
    <xf numFmtId="0" fontId="6" fillId="0" borderId="43" xfId="0" applyFont="1" applyFill="1" applyBorder="1" applyAlignment="1">
      <alignment horizontal="left"/>
    </xf>
    <xf numFmtId="165" fontId="6" fillId="0" borderId="18" xfId="0" applyNumberFormat="1" applyFont="1" applyFill="1" applyBorder="1"/>
    <xf numFmtId="167" fontId="6" fillId="0" borderId="18" xfId="0" applyNumberFormat="1" applyFont="1" applyFill="1" applyBorder="1"/>
    <xf numFmtId="0" fontId="7" fillId="0" borderId="38" xfId="0" applyFont="1" applyFill="1" applyBorder="1" applyAlignment="1">
      <alignment horizontal="left"/>
    </xf>
    <xf numFmtId="165" fontId="7" fillId="0" borderId="30" xfId="0" applyNumberFormat="1" applyFont="1" applyFill="1" applyBorder="1"/>
    <xf numFmtId="0" fontId="6" fillId="0" borderId="38" xfId="0" applyFont="1" applyFill="1" applyBorder="1" applyAlignment="1">
      <alignment horizontal="left"/>
    </xf>
    <xf numFmtId="165" fontId="6" fillId="0" borderId="33" xfId="0" applyNumberFormat="1" applyFont="1" applyFill="1" applyBorder="1"/>
    <xf numFmtId="167" fontId="10" fillId="0" borderId="33" xfId="0" applyNumberFormat="1" applyFont="1" applyFill="1" applyBorder="1"/>
    <xf numFmtId="167" fontId="6" fillId="0" borderId="33" xfId="0" applyNumberFormat="1" applyFont="1" applyFill="1" applyBorder="1"/>
    <xf numFmtId="167" fontId="6" fillId="0" borderId="34" xfId="0" applyNumberFormat="1" applyFont="1" applyFill="1" applyBorder="1"/>
    <xf numFmtId="0" fontId="7" fillId="0" borderId="0" xfId="0" applyFont="1" applyFill="1" applyBorder="1"/>
    <xf numFmtId="0" fontId="12" fillId="0" borderId="0" xfId="0" applyFont="1" applyFill="1" applyBorder="1"/>
    <xf numFmtId="0" fontId="6" fillId="0" borderId="31" xfId="0" applyFont="1" applyFill="1" applyBorder="1" applyAlignment="1">
      <alignment horizontal="left"/>
    </xf>
    <xf numFmtId="165" fontId="6" fillId="0" borderId="39" xfId="0" applyNumberFormat="1" applyFont="1" applyFill="1" applyBorder="1"/>
    <xf numFmtId="167" fontId="10" fillId="0" borderId="39" xfId="0" applyNumberFormat="1" applyFont="1" applyFill="1" applyBorder="1"/>
    <xf numFmtId="167" fontId="6" fillId="0" borderId="39" xfId="0" applyNumberFormat="1" applyFont="1" applyFill="1" applyBorder="1"/>
    <xf numFmtId="167" fontId="6" fillId="0" borderId="32" xfId="0" applyNumberFormat="1" applyFont="1" applyFill="1" applyBorder="1"/>
    <xf numFmtId="0" fontId="8" fillId="2" borderId="35" xfId="0" applyFont="1" applyFill="1" applyBorder="1" applyAlignment="1">
      <alignment horizontal="left"/>
    </xf>
    <xf numFmtId="165" fontId="7" fillId="2" borderId="1" xfId="0" applyNumberFormat="1" applyFont="1" applyFill="1" applyBorder="1"/>
    <xf numFmtId="167" fontId="7" fillId="2" borderId="22" xfId="0" applyNumberFormat="1" applyFont="1" applyFill="1" applyBorder="1"/>
    <xf numFmtId="167" fontId="7" fillId="2" borderId="3" xfId="0" applyNumberFormat="1" applyFont="1" applyFill="1" applyBorder="1"/>
    <xf numFmtId="167" fontId="7" fillId="2" borderId="4" xfId="0" applyNumberFormat="1" applyFont="1" applyFill="1" applyBorder="1"/>
    <xf numFmtId="167" fontId="7" fillId="2" borderId="1" xfId="0" applyNumberFormat="1" applyFont="1" applyFill="1" applyBorder="1"/>
    <xf numFmtId="167" fontId="7" fillId="2" borderId="5" xfId="0" applyNumberFormat="1" applyFont="1" applyFill="1" applyBorder="1"/>
    <xf numFmtId="0" fontId="10" fillId="0" borderId="36" xfId="0" applyFont="1" applyFill="1" applyBorder="1" applyAlignment="1">
      <alignment horizontal="left"/>
    </xf>
    <xf numFmtId="165" fontId="10" fillId="0" borderId="23" xfId="0" applyNumberFormat="1" applyFont="1" applyFill="1" applyBorder="1"/>
    <xf numFmtId="0" fontId="10" fillId="0" borderId="0" xfId="0" applyFont="1" applyFill="1" applyBorder="1"/>
    <xf numFmtId="0" fontId="10" fillId="0" borderId="37" xfId="0" applyFont="1" applyFill="1" applyBorder="1" applyAlignment="1">
      <alignment horizontal="left"/>
    </xf>
    <xf numFmtId="165" fontId="10" fillId="0" borderId="9" xfId="0" applyNumberFormat="1" applyFont="1" applyFill="1" applyBorder="1"/>
    <xf numFmtId="0" fontId="10" fillId="0" borderId="43" xfId="0" applyFont="1" applyFill="1" applyBorder="1" applyAlignment="1">
      <alignment horizontal="left"/>
    </xf>
    <xf numFmtId="165" fontId="10" fillId="0" borderId="18" xfId="0" applyNumberFormat="1" applyFont="1" applyFill="1" applyBorder="1"/>
    <xf numFmtId="0" fontId="6" fillId="0" borderId="47" xfId="0" applyFont="1" applyFill="1" applyBorder="1"/>
    <xf numFmtId="167" fontId="6" fillId="0" borderId="0" xfId="0" applyNumberFormat="1" applyFont="1" applyFill="1" applyBorder="1" applyAlignment="1">
      <alignment horizontal="right"/>
    </xf>
    <xf numFmtId="167" fontId="10" fillId="0" borderId="33" xfId="0" applyNumberFormat="1" applyFont="1" applyFill="1" applyBorder="1" applyAlignment="1">
      <alignment horizontal="right"/>
    </xf>
    <xf numFmtId="167" fontId="10" fillId="0" borderId="39" xfId="0" applyNumberFormat="1" applyFont="1" applyFill="1" applyBorder="1" applyAlignment="1">
      <alignment horizontal="right"/>
    </xf>
    <xf numFmtId="167" fontId="7" fillId="2" borderId="22" xfId="0" applyNumberFormat="1" applyFont="1" applyFill="1" applyBorder="1" applyAlignment="1">
      <alignment horizontal="right"/>
    </xf>
    <xf numFmtId="0" fontId="7" fillId="3" borderId="38" xfId="0" applyFont="1" applyFill="1" applyBorder="1" applyAlignment="1">
      <alignment horizontal="left"/>
    </xf>
    <xf numFmtId="165" fontId="7" fillId="3" borderId="30" xfId="0" applyNumberFormat="1" applyFont="1" applyFill="1" applyBorder="1"/>
    <xf numFmtId="167" fontId="8" fillId="4" borderId="51"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167" fontId="8" fillId="4" borderId="53" xfId="0" applyNumberFormat="1" applyFont="1" applyFill="1" applyBorder="1" applyAlignment="1">
      <alignment horizontal="center" vertical="center" wrapText="1"/>
    </xf>
    <xf numFmtId="0" fontId="14" fillId="0" borderId="0" xfId="0" applyFont="1"/>
    <xf numFmtId="1" fontId="14" fillId="0" borderId="0" xfId="0" applyNumberFormat="1" applyFont="1"/>
    <xf numFmtId="14" fontId="14" fillId="0" borderId="0" xfId="0" applyNumberFormat="1" applyFont="1"/>
    <xf numFmtId="169" fontId="14" fillId="0" borderId="0" xfId="0" applyNumberFormat="1" applyFont="1"/>
    <xf numFmtId="1" fontId="15" fillId="0" borderId="6" xfId="0" applyNumberFormat="1" applyFont="1" applyBorder="1" applyAlignment="1">
      <alignment horizontal="center" vertical="center" wrapText="1"/>
    </xf>
    <xf numFmtId="14" fontId="15" fillId="0" borderId="7" xfId="0" applyNumberFormat="1" applyFont="1" applyBorder="1" applyAlignment="1">
      <alignment horizontal="center" vertical="center" wrapText="1"/>
    </xf>
    <xf numFmtId="0" fontId="15" fillId="0" borderId="8" xfId="0" applyFont="1" applyBorder="1" applyAlignment="1">
      <alignment horizontal="center" vertical="center" wrapText="1"/>
    </xf>
    <xf numFmtId="0" fontId="15" fillId="0" borderId="0" xfId="0" applyFont="1" applyAlignment="1">
      <alignment horizontal="center" vertical="center" wrapText="1"/>
    </xf>
    <xf numFmtId="0" fontId="14" fillId="0" borderId="0" xfId="0" applyFont="1" applyAlignment="1">
      <alignment wrapText="1"/>
    </xf>
    <xf numFmtId="0" fontId="13" fillId="0" borderId="0" xfId="0" applyFont="1" applyFill="1" applyBorder="1" applyAlignment="1"/>
    <xf numFmtId="0" fontId="6" fillId="0" borderId="0" xfId="0" applyFont="1" applyFill="1" applyBorder="1" applyAlignment="1">
      <alignment vertical="top"/>
    </xf>
    <xf numFmtId="0" fontId="13" fillId="4" borderId="38" xfId="0" applyFont="1" applyFill="1" applyBorder="1" applyAlignment="1"/>
    <xf numFmtId="0" fontId="13" fillId="4" borderId="33" xfId="0" applyFont="1" applyFill="1" applyBorder="1" applyAlignment="1"/>
    <xf numFmtId="0" fontId="13" fillId="4" borderId="34" xfId="0" applyFont="1" applyFill="1" applyBorder="1" applyAlignment="1"/>
    <xf numFmtId="0" fontId="17" fillId="0" borderId="0" xfId="0" applyFont="1" applyAlignment="1">
      <alignment horizontal="justify" vertical="center"/>
    </xf>
    <xf numFmtId="0" fontId="18" fillId="0" borderId="0" xfId="0" applyFont="1" applyAlignment="1">
      <alignment horizontal="left" vertical="center" indent="2"/>
    </xf>
    <xf numFmtId="0" fontId="18" fillId="0" borderId="0" xfId="0" applyFont="1" applyAlignment="1">
      <alignment horizontal="justify" vertical="center"/>
    </xf>
    <xf numFmtId="0" fontId="19" fillId="0" borderId="0" xfId="0" applyFont="1" applyAlignment="1">
      <alignment horizontal="left" vertical="center" wrapText="1" indent="2"/>
    </xf>
    <xf numFmtId="0" fontId="21" fillId="5" borderId="45" xfId="0" applyFont="1" applyFill="1" applyBorder="1" applyAlignment="1">
      <alignment horizontal="center" vertical="center" wrapText="1"/>
    </xf>
    <xf numFmtId="0" fontId="21" fillId="5" borderId="32" xfId="0" applyFont="1" applyFill="1" applyBorder="1" applyAlignment="1">
      <alignment horizontal="center" vertical="center" wrapText="1"/>
    </xf>
    <xf numFmtId="0" fontId="2" fillId="0" borderId="0" xfId="0" applyFont="1" applyFill="1" applyAlignment="1">
      <alignment vertical="center"/>
    </xf>
    <xf numFmtId="14" fontId="23" fillId="0" borderId="0" xfId="0" applyNumberFormat="1" applyFont="1" applyFill="1" applyAlignment="1">
      <alignment horizontal="center"/>
    </xf>
    <xf numFmtId="0" fontId="2" fillId="0" borderId="0" xfId="0" applyFont="1" applyAlignment="1">
      <alignment vertical="center"/>
    </xf>
    <xf numFmtId="14" fontId="23" fillId="0" borderId="0" xfId="0" applyNumberFormat="1" applyFont="1" applyFill="1"/>
    <xf numFmtId="0" fontId="7" fillId="0" borderId="35" xfId="0" applyFont="1" applyFill="1" applyBorder="1" applyAlignment="1">
      <alignment horizontal="left"/>
    </xf>
    <xf numFmtId="167" fontId="6" fillId="0" borderId="52" xfId="0" applyNumberFormat="1" applyFont="1" applyFill="1" applyBorder="1"/>
    <xf numFmtId="167" fontId="10" fillId="0" borderId="52" xfId="0" applyNumberFormat="1" applyFont="1" applyFill="1" applyBorder="1"/>
    <xf numFmtId="167" fontId="6" fillId="0" borderId="57" xfId="0" applyNumberFormat="1" applyFont="1" applyFill="1" applyBorder="1"/>
    <xf numFmtId="0" fontId="10" fillId="0" borderId="23" xfId="0" applyFont="1" applyFill="1" applyBorder="1" applyAlignment="1">
      <alignment horizontal="left"/>
    </xf>
    <xf numFmtId="0" fontId="10" fillId="0" borderId="49" xfId="0" applyFont="1" applyFill="1" applyBorder="1" applyAlignment="1">
      <alignment horizontal="left"/>
    </xf>
    <xf numFmtId="0" fontId="8" fillId="2" borderId="35" xfId="0" applyFont="1" applyFill="1" applyBorder="1" applyAlignment="1">
      <alignment horizontal="left" wrapText="1"/>
    </xf>
    <xf numFmtId="165" fontId="7" fillId="0" borderId="1" xfId="0" applyNumberFormat="1" applyFont="1" applyFill="1" applyBorder="1"/>
    <xf numFmtId="0" fontId="8" fillId="0" borderId="35" xfId="0" applyFont="1" applyFill="1" applyBorder="1" applyAlignment="1">
      <alignment horizontal="left"/>
    </xf>
    <xf numFmtId="0" fontId="1" fillId="0" borderId="35" xfId="0" applyFont="1" applyFill="1" applyBorder="1" applyAlignment="1">
      <alignment horizontal="left"/>
    </xf>
    <xf numFmtId="0" fontId="2" fillId="0" borderId="36" xfId="0" applyFont="1" applyFill="1" applyBorder="1" applyAlignment="1">
      <alignment horizontal="left"/>
    </xf>
    <xf numFmtId="0" fontId="2" fillId="0" borderId="37" xfId="0" applyFont="1" applyFill="1" applyBorder="1" applyAlignment="1">
      <alignment horizontal="left"/>
    </xf>
    <xf numFmtId="169" fontId="24" fillId="0" borderId="7" xfId="0" applyNumberFormat="1" applyFont="1" applyBorder="1" applyAlignment="1">
      <alignment horizontal="center" vertical="center" wrapText="1"/>
    </xf>
    <xf numFmtId="0" fontId="26" fillId="0" borderId="0" xfId="0" applyNumberFormat="1" applyFont="1" applyFill="1" applyAlignment="1">
      <alignment horizontal="center" vertical="center" wrapText="1"/>
    </xf>
    <xf numFmtId="0" fontId="27" fillId="14" borderId="30" xfId="0" applyNumberFormat="1" applyFont="1" applyFill="1" applyBorder="1" applyAlignment="1">
      <alignment horizontal="center" vertical="center" wrapText="1"/>
    </xf>
    <xf numFmtId="4" fontId="27" fillId="14" borderId="30" xfId="0" applyNumberFormat="1" applyFont="1" applyFill="1" applyBorder="1" applyAlignment="1">
      <alignment horizontal="center" vertical="center" wrapText="1"/>
    </xf>
    <xf numFmtId="0" fontId="28" fillId="15" borderId="30" xfId="0" applyNumberFormat="1" applyFont="1" applyFill="1" applyBorder="1" applyAlignment="1">
      <alignment horizontal="center" vertical="center" wrapText="1"/>
    </xf>
    <xf numFmtId="1" fontId="27" fillId="14" borderId="30" xfId="0" applyNumberFormat="1" applyFont="1" applyFill="1" applyBorder="1" applyAlignment="1">
      <alignment horizontal="center" vertical="center" wrapText="1"/>
    </xf>
    <xf numFmtId="14" fontId="27" fillId="14" borderId="30" xfId="0" applyNumberFormat="1" applyFont="1" applyFill="1" applyBorder="1" applyAlignment="1">
      <alignment horizontal="center" vertical="center" wrapText="1"/>
    </xf>
    <xf numFmtId="0" fontId="27" fillId="0" borderId="0" xfId="0" applyNumberFormat="1" applyFont="1" applyFill="1" applyAlignment="1">
      <alignment horizontal="center" vertical="center" wrapText="1"/>
    </xf>
    <xf numFmtId="49" fontId="29" fillId="12" borderId="17" xfId="0" applyNumberFormat="1" applyFont="1" applyFill="1" applyBorder="1" applyAlignment="1">
      <alignment horizontal="center" vertical="center" wrapText="1"/>
    </xf>
    <xf numFmtId="49" fontId="29" fillId="0" borderId="17" xfId="0" applyNumberFormat="1" applyFont="1" applyFill="1" applyBorder="1" applyAlignment="1">
      <alignment horizontal="center" vertical="center" wrapText="1"/>
    </xf>
    <xf numFmtId="14" fontId="29" fillId="0" borderId="17" xfId="0" applyNumberFormat="1" applyFont="1" applyFill="1" applyBorder="1" applyAlignment="1">
      <alignment horizontal="center" vertical="center" wrapText="1"/>
    </xf>
    <xf numFmtId="49" fontId="26" fillId="0" borderId="0" xfId="0" applyNumberFormat="1" applyFont="1" applyFill="1" applyAlignment="1">
      <alignment horizontal="center" vertical="center" wrapText="1"/>
    </xf>
    <xf numFmtId="4" fontId="28" fillId="15" borderId="30" xfId="0" applyNumberFormat="1" applyFont="1" applyFill="1" applyBorder="1" applyAlignment="1">
      <alignment horizontal="center" vertical="center" wrapText="1"/>
    </xf>
    <xf numFmtId="1" fontId="27" fillId="6" borderId="30" xfId="0" applyNumberFormat="1" applyFont="1" applyFill="1" applyBorder="1" applyAlignment="1">
      <alignment horizontal="center" vertical="center" wrapText="1"/>
    </xf>
    <xf numFmtId="49" fontId="29" fillId="15" borderId="17" xfId="0" applyNumberFormat="1" applyFont="1" applyFill="1" applyBorder="1" applyAlignment="1">
      <alignment horizontal="center" vertical="center" wrapText="1"/>
    </xf>
    <xf numFmtId="1" fontId="29" fillId="15" borderId="17" xfId="0" applyNumberFormat="1" applyFont="1" applyFill="1" applyBorder="1" applyAlignment="1">
      <alignment horizontal="center" vertical="center" wrapText="1"/>
    </xf>
    <xf numFmtId="0" fontId="30" fillId="0" borderId="25" xfId="0" applyFont="1" applyBorder="1" applyAlignment="1">
      <alignment horizontal="center" vertical="center"/>
    </xf>
    <xf numFmtId="0" fontId="31" fillId="0" borderId="7" xfId="0" applyFont="1" applyBorder="1" applyAlignment="1">
      <alignment horizontal="center"/>
    </xf>
    <xf numFmtId="0" fontId="30" fillId="0" borderId="25" xfId="0" applyFont="1" applyFill="1" applyBorder="1" applyAlignment="1">
      <alignment horizontal="center" vertical="center"/>
    </xf>
    <xf numFmtId="0" fontId="31" fillId="0" borderId="7" xfId="0" applyFont="1" applyFill="1" applyBorder="1" applyAlignment="1">
      <alignment horizontal="center"/>
    </xf>
    <xf numFmtId="0" fontId="31" fillId="0" borderId="40" xfId="0" applyFont="1" applyBorder="1" applyAlignment="1">
      <alignment horizontal="center"/>
    </xf>
    <xf numFmtId="0" fontId="30" fillId="0" borderId="25" xfId="0" applyFont="1" applyBorder="1" applyAlignment="1">
      <alignment vertical="center"/>
    </xf>
    <xf numFmtId="0" fontId="30" fillId="0" borderId="25" xfId="0" applyFont="1" applyFill="1" applyBorder="1" applyAlignment="1">
      <alignment vertical="center"/>
    </xf>
    <xf numFmtId="0" fontId="31" fillId="0" borderId="6" xfId="0" applyFont="1" applyBorder="1" applyAlignment="1">
      <alignment horizontal="center"/>
    </xf>
    <xf numFmtId="14" fontId="30" fillId="0" borderId="25" xfId="0" applyNumberFormat="1" applyFont="1" applyFill="1" applyBorder="1" applyAlignment="1">
      <alignment horizontal="center" vertical="center"/>
    </xf>
    <xf numFmtId="4" fontId="30" fillId="0" borderId="25" xfId="0" applyNumberFormat="1" applyFont="1" applyFill="1" applyBorder="1" applyAlignment="1">
      <alignment horizontal="center" vertical="center"/>
    </xf>
    <xf numFmtId="168" fontId="30" fillId="0" borderId="25" xfId="2" applyNumberFormat="1" applyFont="1" applyFill="1" applyBorder="1" applyAlignment="1">
      <alignment horizontal="center" vertical="center"/>
    </xf>
    <xf numFmtId="0" fontId="30" fillId="0" borderId="25" xfId="0" applyFont="1" applyFill="1" applyBorder="1" applyAlignment="1">
      <alignment horizontal="center" vertical="center" wrapText="1"/>
    </xf>
    <xf numFmtId="10" fontId="30" fillId="0" borderId="25" xfId="0" applyNumberFormat="1" applyFont="1" applyFill="1" applyBorder="1" applyAlignment="1">
      <alignment horizontal="center" vertical="center"/>
    </xf>
    <xf numFmtId="14" fontId="30" fillId="0" borderId="25" xfId="0" applyNumberFormat="1" applyFont="1" applyBorder="1" applyAlignment="1">
      <alignment horizontal="center" vertical="center"/>
    </xf>
    <xf numFmtId="4" fontId="30" fillId="0" borderId="25" xfId="0" applyNumberFormat="1" applyFont="1" applyBorder="1" applyAlignment="1">
      <alignment horizontal="center" vertical="center"/>
    </xf>
    <xf numFmtId="168" fontId="30" fillId="15" borderId="25" xfId="2" applyNumberFormat="1" applyFont="1" applyFill="1" applyBorder="1" applyAlignment="1">
      <alignment horizontal="center" vertical="center"/>
    </xf>
    <xf numFmtId="0" fontId="30" fillId="0" borderId="25" xfId="0" applyFont="1" applyBorder="1" applyAlignment="1">
      <alignment horizontal="center" vertical="center" wrapText="1"/>
    </xf>
    <xf numFmtId="168" fontId="30" fillId="0" borderId="25" xfId="0" applyNumberFormat="1" applyFont="1" applyBorder="1" applyAlignment="1">
      <alignment horizontal="center" vertical="center"/>
    </xf>
    <xf numFmtId="0" fontId="30" fillId="0" borderId="25" xfId="0" quotePrefix="1" applyFont="1" applyBorder="1" applyAlignment="1">
      <alignment horizontal="center" vertical="center"/>
    </xf>
    <xf numFmtId="0" fontId="30" fillId="0" borderId="25" xfId="0" applyNumberFormat="1" applyFont="1" applyFill="1" applyBorder="1" applyAlignment="1">
      <alignment horizontal="center" vertical="center"/>
    </xf>
    <xf numFmtId="14" fontId="21" fillId="0" borderId="0" xfId="0" applyNumberFormat="1" applyFont="1" applyBorder="1" applyAlignment="1">
      <alignment wrapText="1"/>
    </xf>
    <xf numFmtId="0" fontId="32" fillId="0" borderId="0" xfId="0" applyFont="1"/>
    <xf numFmtId="0" fontId="0" fillId="0" borderId="0" xfId="0" applyBorder="1" applyProtection="1">
      <protection locked="0"/>
    </xf>
    <xf numFmtId="0" fontId="32" fillId="0" borderId="0" xfId="0" applyFont="1" applyProtection="1">
      <protection locked="0"/>
    </xf>
    <xf numFmtId="14" fontId="21" fillId="0" borderId="0" xfId="0" applyNumberFormat="1" applyFont="1" applyBorder="1" applyAlignment="1">
      <alignment horizontal="center"/>
    </xf>
    <xf numFmtId="49" fontId="29" fillId="0" borderId="25" xfId="0" applyNumberFormat="1" applyFont="1" applyFill="1" applyBorder="1" applyAlignment="1">
      <alignment horizontal="center" vertical="center" wrapText="1"/>
    </xf>
    <xf numFmtId="49" fontId="29" fillId="0" borderId="25" xfId="0" applyNumberFormat="1" applyFont="1" applyBorder="1" applyAlignment="1">
      <alignment horizontal="center" vertical="center" wrapText="1"/>
    </xf>
    <xf numFmtId="0" fontId="31" fillId="0" borderId="41" xfId="0" applyFont="1" applyBorder="1" applyAlignment="1">
      <alignment horizontal="center"/>
    </xf>
    <xf numFmtId="0" fontId="31" fillId="0" borderId="30" xfId="0" applyFont="1" applyBorder="1" applyAlignment="1">
      <alignment horizontal="center"/>
    </xf>
    <xf numFmtId="14" fontId="29" fillId="0" borderId="25" xfId="0" applyNumberFormat="1" applyFont="1" applyFill="1" applyBorder="1" applyAlignment="1">
      <alignment horizontal="center" vertical="center" wrapText="1"/>
    </xf>
    <xf numFmtId="4" fontId="29" fillId="0" borderId="25" xfId="0" applyNumberFormat="1" applyFont="1" applyFill="1" applyBorder="1" applyAlignment="1">
      <alignment horizontal="center" vertical="center" wrapText="1"/>
    </xf>
    <xf numFmtId="14" fontId="29" fillId="0" borderId="25" xfId="0" applyNumberFormat="1" applyFont="1" applyBorder="1" applyAlignment="1">
      <alignment horizontal="center" vertical="center" wrapText="1"/>
    </xf>
    <xf numFmtId="4" fontId="29" fillId="0" borderId="25" xfId="0" applyNumberFormat="1" applyFont="1" applyBorder="1" applyAlignment="1">
      <alignment horizontal="center" vertical="center" wrapText="1"/>
    </xf>
    <xf numFmtId="1" fontId="29" fillId="0" borderId="25" xfId="0" applyNumberFormat="1" applyFont="1" applyFill="1" applyBorder="1" applyAlignment="1">
      <alignment horizontal="center" vertical="center" wrapText="1"/>
    </xf>
    <xf numFmtId="1" fontId="29" fillId="0" borderId="25" xfId="0" applyNumberFormat="1" applyFont="1" applyBorder="1" applyAlignment="1">
      <alignment horizontal="center" vertical="center" wrapText="1"/>
    </xf>
    <xf numFmtId="4" fontId="31" fillId="0" borderId="7" xfId="0" applyNumberFormat="1" applyFont="1" applyBorder="1"/>
    <xf numFmtId="49" fontId="29" fillId="0" borderId="25" xfId="0" applyNumberFormat="1" applyFont="1" applyFill="1" applyBorder="1" applyAlignment="1">
      <alignment horizontal="left" vertical="center" wrapText="1"/>
    </xf>
    <xf numFmtId="49" fontId="2" fillId="0" borderId="23" xfId="0" applyNumberFormat="1" applyFont="1" applyFill="1" applyBorder="1" applyAlignment="1">
      <alignment horizontal="center" vertical="center" wrapText="1"/>
    </xf>
    <xf numFmtId="49" fontId="2" fillId="0" borderId="23" xfId="0" applyNumberFormat="1" applyFont="1" applyBorder="1" applyAlignment="1">
      <alignment horizontal="center" vertical="center" wrapText="1"/>
    </xf>
    <xf numFmtId="49" fontId="29" fillId="0" borderId="26" xfId="0" applyNumberFormat="1" applyFont="1" applyBorder="1" applyAlignment="1">
      <alignment horizontal="center" vertical="center" wrapText="1"/>
    </xf>
    <xf numFmtId="49" fontId="29" fillId="0" borderId="26" xfId="0" applyNumberFormat="1" applyFont="1" applyFill="1" applyBorder="1" applyAlignment="1">
      <alignment horizontal="center" vertical="center" wrapText="1"/>
    </xf>
    <xf numFmtId="49" fontId="29" fillId="0" borderId="28" xfId="0" applyNumberFormat="1" applyFont="1" applyBorder="1" applyAlignment="1">
      <alignment horizontal="center" vertical="center" wrapText="1"/>
    </xf>
    <xf numFmtId="49" fontId="29" fillId="0" borderId="28" xfId="0" applyNumberFormat="1" applyFont="1" applyFill="1" applyBorder="1" applyAlignment="1">
      <alignment horizontal="center" vertical="center" wrapText="1"/>
    </xf>
    <xf numFmtId="4" fontId="29" fillId="0" borderId="17" xfId="0" applyNumberFormat="1" applyFont="1" applyBorder="1" applyAlignment="1">
      <alignment horizontal="center" vertical="center" wrapText="1"/>
    </xf>
    <xf numFmtId="14" fontId="29" fillId="0" borderId="17" xfId="0" applyNumberFormat="1" applyFont="1" applyBorder="1" applyAlignment="1">
      <alignment horizontal="center" vertical="center" wrapText="1"/>
    </xf>
    <xf numFmtId="14" fontId="2" fillId="0" borderId="25" xfId="0" applyNumberFormat="1" applyFont="1" applyFill="1" applyBorder="1" applyAlignment="1">
      <alignment horizontal="center" vertical="center" wrapText="1"/>
    </xf>
    <xf numFmtId="0" fontId="33" fillId="0" borderId="7" xfId="0" applyFont="1" applyBorder="1" applyAlignment="1">
      <alignment horizontal="center" vertical="center"/>
    </xf>
    <xf numFmtId="0" fontId="0" fillId="0" borderId="0" xfId="0" applyAlignment="1">
      <alignment horizontal="center" vertical="center"/>
    </xf>
    <xf numFmtId="0" fontId="31" fillId="0" borderId="7" xfId="0" applyFont="1" applyFill="1" applyBorder="1" applyAlignment="1">
      <alignment horizontal="center" vertical="center"/>
    </xf>
    <xf numFmtId="0" fontId="0" fillId="0" borderId="0" xfId="0" applyAlignment="1">
      <alignment vertical="center"/>
    </xf>
    <xf numFmtId="4" fontId="30" fillId="0" borderId="25" xfId="0" applyNumberFormat="1" applyFont="1" applyBorder="1" applyAlignment="1">
      <alignment vertical="center"/>
    </xf>
    <xf numFmtId="4" fontId="30" fillId="0" borderId="26" xfId="0" applyNumberFormat="1" applyFont="1" applyBorder="1" applyAlignment="1">
      <alignmen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4" fontId="33" fillId="0" borderId="6" xfId="0" applyNumberFormat="1" applyFont="1" applyBorder="1" applyAlignment="1">
      <alignment vertical="center"/>
    </xf>
    <xf numFmtId="4" fontId="33" fillId="0" borderId="40" xfId="0" applyNumberFormat="1" applyFont="1" applyBorder="1" applyAlignment="1">
      <alignment vertical="center"/>
    </xf>
    <xf numFmtId="4" fontId="33" fillId="0" borderId="30" xfId="0" applyNumberFormat="1" applyFont="1" applyBorder="1" applyAlignment="1">
      <alignment vertical="center"/>
    </xf>
    <xf numFmtId="4" fontId="33" fillId="0" borderId="33" xfId="0" applyNumberFormat="1" applyFont="1" applyBorder="1" applyAlignment="1">
      <alignment vertical="center"/>
    </xf>
    <xf numFmtId="4" fontId="33" fillId="0" borderId="38" xfId="0" applyNumberFormat="1" applyFont="1" applyBorder="1" applyAlignment="1">
      <alignment vertical="center"/>
    </xf>
    <xf numFmtId="4" fontId="0" fillId="0" borderId="0" xfId="0" applyNumberFormat="1" applyAlignment="1">
      <alignment vertical="center"/>
    </xf>
    <xf numFmtId="4" fontId="30" fillId="0" borderId="30" xfId="0" applyNumberFormat="1" applyFont="1" applyBorder="1" applyAlignment="1">
      <alignment vertical="center"/>
    </xf>
    <xf numFmtId="4" fontId="29" fillId="0" borderId="19" xfId="0" applyNumberFormat="1" applyFont="1" applyFill="1" applyBorder="1" applyAlignment="1">
      <alignment horizontal="center" vertical="center" wrapText="1"/>
    </xf>
    <xf numFmtId="4" fontId="33" fillId="0" borderId="30" xfId="0" applyNumberFormat="1" applyFont="1" applyFill="1" applyBorder="1" applyAlignment="1">
      <alignment vertical="center"/>
    </xf>
    <xf numFmtId="0" fontId="0" fillId="0" borderId="0" xfId="0" applyFill="1"/>
    <xf numFmtId="4" fontId="30" fillId="0" borderId="25" xfId="0" applyNumberFormat="1" applyFont="1" applyFill="1" applyBorder="1" applyAlignment="1">
      <alignment vertical="center"/>
    </xf>
    <xf numFmtId="4" fontId="30" fillId="0" borderId="26" xfId="0" applyNumberFormat="1" applyFont="1" applyFill="1" applyBorder="1" applyAlignment="1">
      <alignment vertical="center"/>
    </xf>
    <xf numFmtId="0" fontId="30" fillId="0" borderId="25" xfId="0" applyNumberFormat="1" applyFont="1" applyBorder="1" applyAlignment="1">
      <alignment horizontal="center" vertical="center"/>
    </xf>
    <xf numFmtId="0" fontId="34" fillId="0" borderId="2" xfId="1" applyFont="1" applyBorder="1" applyAlignment="1" applyProtection="1">
      <alignment horizontal="center" vertical="center" wrapText="1"/>
    </xf>
    <xf numFmtId="14" fontId="0" fillId="15" borderId="25" xfId="0" applyNumberFormat="1" applyFont="1" applyFill="1" applyBorder="1" applyAlignment="1">
      <alignment horizontal="center" vertical="center"/>
    </xf>
    <xf numFmtId="0" fontId="0" fillId="15" borderId="25" xfId="0" applyFont="1" applyFill="1" applyBorder="1" applyAlignment="1">
      <alignment horizontal="right" vertical="center"/>
    </xf>
    <xf numFmtId="4" fontId="0" fillId="15" borderId="25" xfId="0" applyNumberFormat="1" applyFont="1" applyFill="1" applyBorder="1" applyAlignment="1">
      <alignment horizontal="right" vertical="center"/>
    </xf>
    <xf numFmtId="14" fontId="14" fillId="0" borderId="0" xfId="0" applyNumberFormat="1" applyFont="1" applyAlignment="1">
      <alignment horizontal="center" vertical="center"/>
    </xf>
    <xf numFmtId="14" fontId="22" fillId="0" borderId="17" xfId="1" applyNumberFormat="1" applyBorder="1" applyAlignment="1" applyProtection="1">
      <alignment horizontal="center" vertical="center" wrapText="1"/>
    </xf>
    <xf numFmtId="0" fontId="34" fillId="0" borderId="24" xfId="1" applyFont="1" applyBorder="1" applyAlignment="1" applyProtection="1">
      <alignment horizontal="center" vertical="center" wrapText="1"/>
    </xf>
    <xf numFmtId="0" fontId="34" fillId="0" borderId="10" xfId="1" applyFont="1" applyBorder="1" applyAlignment="1" applyProtection="1">
      <alignment horizontal="center" vertical="center" wrapText="1"/>
    </xf>
    <xf numFmtId="169" fontId="14" fillId="0" borderId="0" xfId="0" applyNumberFormat="1" applyFont="1" applyAlignment="1">
      <alignment horizontal="center" vertical="center"/>
    </xf>
    <xf numFmtId="0" fontId="22" fillId="0" borderId="27" xfId="1" applyBorder="1" applyAlignment="1" applyProtection="1">
      <alignment horizontal="center" vertical="center"/>
    </xf>
    <xf numFmtId="0" fontId="14" fillId="0" borderId="0" xfId="0" applyFont="1" applyAlignment="1">
      <alignment horizontal="center" vertical="center"/>
    </xf>
    <xf numFmtId="0" fontId="14" fillId="0" borderId="58" xfId="0" applyFont="1" applyBorder="1" applyAlignment="1">
      <alignment horizontal="center" vertical="center" wrapText="1"/>
    </xf>
    <xf numFmtId="0" fontId="34" fillId="0" borderId="27" xfId="1" applyFont="1" applyBorder="1" applyAlignment="1" applyProtection="1">
      <alignment horizontal="center" vertical="center"/>
    </xf>
    <xf numFmtId="49" fontId="14" fillId="0" borderId="10" xfId="0" applyNumberFormat="1" applyFont="1" applyBorder="1" applyAlignment="1">
      <alignment horizontal="center" vertical="center" wrapText="1"/>
    </xf>
    <xf numFmtId="14" fontId="22" fillId="0" borderId="11" xfId="1" applyNumberFormat="1" applyBorder="1" applyAlignment="1" applyProtection="1">
      <alignment horizontal="center" vertical="center" wrapText="1"/>
    </xf>
    <xf numFmtId="4" fontId="0" fillId="15" borderId="11" xfId="0" applyNumberFormat="1" applyFont="1" applyFill="1" applyBorder="1" applyAlignment="1">
      <alignment horizontal="right" vertical="center"/>
    </xf>
    <xf numFmtId="0" fontId="34" fillId="0" borderId="5" xfId="1" applyFont="1" applyBorder="1" applyAlignment="1" applyProtection="1">
      <alignment horizontal="center" vertical="center" wrapText="1"/>
    </xf>
    <xf numFmtId="0" fontId="34" fillId="0" borderId="27" xfId="1" applyFont="1" applyBorder="1" applyAlignment="1" applyProtection="1">
      <alignment horizontal="center" vertical="center" wrapText="1"/>
    </xf>
    <xf numFmtId="0" fontId="14" fillId="0" borderId="12" xfId="0" applyFont="1" applyBorder="1" applyAlignment="1">
      <alignment horizontal="center" vertical="center" wrapText="1"/>
    </xf>
    <xf numFmtId="14" fontId="0" fillId="15" borderId="11" xfId="0" applyNumberFormat="1" applyFont="1" applyFill="1" applyBorder="1" applyAlignment="1">
      <alignment horizontal="center" vertical="center"/>
    </xf>
    <xf numFmtId="0" fontId="22" fillId="0" borderId="13" xfId="1" applyBorder="1" applyAlignment="1" applyProtection="1">
      <alignment horizontal="center" vertical="center"/>
    </xf>
    <xf numFmtId="4" fontId="6" fillId="0" borderId="22" xfId="0" applyNumberFormat="1" applyFont="1" applyFill="1" applyBorder="1"/>
    <xf numFmtId="4" fontId="6" fillId="0" borderId="3" xfId="0" applyNumberFormat="1" applyFont="1" applyFill="1" applyBorder="1"/>
    <xf numFmtId="4" fontId="6" fillId="0" borderId="4" xfId="0" applyNumberFormat="1" applyFont="1" applyFill="1" applyBorder="1"/>
    <xf numFmtId="4" fontId="6" fillId="0" borderId="1" xfId="0" applyNumberFormat="1" applyFont="1" applyFill="1" applyBorder="1"/>
    <xf numFmtId="4" fontId="6" fillId="0" borderId="5" xfId="0" applyNumberFormat="1" applyFont="1" applyFill="1" applyBorder="1"/>
    <xf numFmtId="4" fontId="6" fillId="0" borderId="22" xfId="0" applyNumberFormat="1" applyFont="1" applyFill="1" applyBorder="1" applyAlignment="1">
      <alignment horizontal="right"/>
    </xf>
    <xf numFmtId="4" fontId="6" fillId="0" borderId="28" xfId="0" applyNumberFormat="1" applyFont="1" applyFill="1" applyBorder="1" applyAlignment="1">
      <alignment horizontal="right"/>
    </xf>
    <xf numFmtId="4" fontId="6" fillId="0" borderId="25" xfId="0" applyNumberFormat="1" applyFont="1" applyFill="1" applyBorder="1"/>
    <xf numFmtId="4" fontId="6" fillId="0" borderId="26" xfId="0" applyNumberFormat="1" applyFont="1" applyFill="1" applyBorder="1"/>
    <xf numFmtId="4" fontId="6" fillId="0" borderId="44" xfId="0" applyNumberFormat="1" applyFont="1" applyFill="1" applyBorder="1" applyAlignment="1">
      <alignment horizontal="right"/>
    </xf>
    <xf numFmtId="4" fontId="6" fillId="0" borderId="19" xfId="0" applyNumberFormat="1" applyFont="1" applyFill="1" applyBorder="1"/>
    <xf numFmtId="4" fontId="6" fillId="0" borderId="20" xfId="0" applyNumberFormat="1" applyFont="1" applyFill="1" applyBorder="1"/>
    <xf numFmtId="4" fontId="7" fillId="0" borderId="41" xfId="0" applyNumberFormat="1" applyFont="1" applyFill="1" applyBorder="1" applyAlignment="1">
      <alignment horizontal="right"/>
    </xf>
    <xf numFmtId="4" fontId="7" fillId="0" borderId="7" xfId="0" applyNumberFormat="1" applyFont="1" applyFill="1" applyBorder="1"/>
    <xf numFmtId="4" fontId="7" fillId="0" borderId="40" xfId="0" applyNumberFormat="1" applyFont="1" applyFill="1" applyBorder="1"/>
    <xf numFmtId="4" fontId="6" fillId="0" borderId="28" xfId="0" applyNumberFormat="1" applyFont="1" applyFill="1" applyBorder="1"/>
    <xf numFmtId="4" fontId="6" fillId="0" borderId="27" xfId="0" applyNumberFormat="1" applyFont="1" applyFill="1" applyBorder="1"/>
    <xf numFmtId="4" fontId="6" fillId="0" borderId="44" xfId="0" applyNumberFormat="1" applyFont="1" applyFill="1" applyBorder="1"/>
    <xf numFmtId="4" fontId="6" fillId="0" borderId="21" xfId="0" applyNumberFormat="1" applyFont="1" applyFill="1" applyBorder="1"/>
    <xf numFmtId="4" fontId="7" fillId="0" borderId="41" xfId="0" applyNumberFormat="1" applyFont="1" applyFill="1" applyBorder="1"/>
    <xf numFmtId="4" fontId="7" fillId="0" borderId="8" xfId="0" applyNumberFormat="1" applyFont="1" applyFill="1" applyBorder="1"/>
    <xf numFmtId="4" fontId="7" fillId="3" borderId="41" xfId="0" applyNumberFormat="1" applyFont="1" applyFill="1" applyBorder="1"/>
    <xf numFmtId="4" fontId="7" fillId="3" borderId="7" xfId="0" applyNumberFormat="1" applyFont="1" applyFill="1" applyBorder="1"/>
    <xf numFmtId="4" fontId="7" fillId="3" borderId="40" xfId="0" applyNumberFormat="1" applyFont="1" applyFill="1" applyBorder="1"/>
    <xf numFmtId="4" fontId="7" fillId="3" borderId="30" xfId="0" applyNumberFormat="1" applyFont="1" applyFill="1" applyBorder="1"/>
    <xf numFmtId="4" fontId="7" fillId="3" borderId="8" xfId="0" applyNumberFormat="1" applyFont="1" applyFill="1" applyBorder="1"/>
    <xf numFmtId="4" fontId="10" fillId="0" borderId="29" xfId="0" applyNumberFormat="1" applyFont="1" applyFill="1" applyBorder="1"/>
    <xf numFmtId="4" fontId="10" fillId="0" borderId="11" xfId="0" applyNumberFormat="1" applyFont="1" applyFill="1" applyBorder="1"/>
    <xf numFmtId="4" fontId="10" fillId="0" borderId="12" xfId="0" applyNumberFormat="1" applyFont="1" applyFill="1" applyBorder="1"/>
    <xf numFmtId="4" fontId="10" fillId="0" borderId="9" xfId="0" applyNumberFormat="1" applyFont="1" applyFill="1" applyBorder="1"/>
    <xf numFmtId="4" fontId="10" fillId="0" borderId="13" xfId="0" applyNumberFormat="1" applyFont="1" applyFill="1" applyBorder="1"/>
    <xf numFmtId="4" fontId="10" fillId="0" borderId="28" xfId="0" applyNumberFormat="1" applyFont="1" applyFill="1" applyBorder="1"/>
    <xf numFmtId="4" fontId="10" fillId="0" borderId="25" xfId="0" applyNumberFormat="1" applyFont="1" applyFill="1" applyBorder="1"/>
    <xf numFmtId="4" fontId="10" fillId="0" borderId="26" xfId="0" applyNumberFormat="1" applyFont="1" applyFill="1" applyBorder="1"/>
    <xf numFmtId="4" fontId="10" fillId="0" borderId="44" xfId="0" applyNumberFormat="1" applyFont="1" applyFill="1" applyBorder="1"/>
    <xf numFmtId="4" fontId="10" fillId="0" borderId="19" xfId="0" applyNumberFormat="1" applyFont="1" applyFill="1" applyBorder="1"/>
    <xf numFmtId="4" fontId="10" fillId="0" borderId="20" xfId="0" applyNumberFormat="1" applyFont="1" applyFill="1" applyBorder="1"/>
    <xf numFmtId="4" fontId="10" fillId="0" borderId="27" xfId="0" applyNumberFormat="1" applyFont="1" applyFill="1" applyBorder="1"/>
    <xf numFmtId="4" fontId="10" fillId="0" borderId="21" xfId="0" applyNumberFormat="1" applyFont="1" applyFill="1" applyBorder="1"/>
    <xf numFmtId="4" fontId="10" fillId="0" borderId="23" xfId="0" applyNumberFormat="1" applyFont="1" applyFill="1" applyBorder="1"/>
    <xf numFmtId="4" fontId="7" fillId="2" borderId="22" xfId="0" applyNumberFormat="1" applyFont="1" applyFill="1" applyBorder="1"/>
    <xf numFmtId="4" fontId="7" fillId="2" borderId="5" xfId="0" applyNumberFormat="1" applyFont="1" applyFill="1" applyBorder="1"/>
    <xf numFmtId="4" fontId="10" fillId="0" borderId="39" xfId="0" applyNumberFormat="1" applyFont="1" applyFill="1" applyBorder="1"/>
    <xf numFmtId="4" fontId="6" fillId="0" borderId="39" xfId="0" applyNumberFormat="1" applyFont="1" applyFill="1" applyBorder="1"/>
    <xf numFmtId="4" fontId="7" fillId="2" borderId="3" xfId="0" applyNumberFormat="1" applyFont="1" applyFill="1" applyBorder="1"/>
    <xf numFmtId="4" fontId="7" fillId="2" borderId="4" xfId="0" applyNumberFormat="1" applyFont="1" applyFill="1" applyBorder="1"/>
    <xf numFmtId="4" fontId="7" fillId="2" borderId="1" xfId="0" applyNumberFormat="1" applyFont="1" applyFill="1" applyBorder="1"/>
    <xf numFmtId="4" fontId="10" fillId="0" borderId="18" xfId="0" applyNumberFormat="1" applyFont="1" applyFill="1" applyBorder="1"/>
    <xf numFmtId="4" fontId="10" fillId="0" borderId="33" xfId="0" applyNumberFormat="1" applyFont="1" applyFill="1" applyBorder="1"/>
    <xf numFmtId="4" fontId="6" fillId="0" borderId="33" xfId="0" applyNumberFormat="1" applyFont="1" applyFill="1" applyBorder="1"/>
    <xf numFmtId="4" fontId="6" fillId="0" borderId="34" xfId="0" applyNumberFormat="1" applyFont="1" applyFill="1" applyBorder="1"/>
    <xf numFmtId="4" fontId="6" fillId="0" borderId="32" xfId="0" applyNumberFormat="1" applyFont="1" applyFill="1" applyBorder="1"/>
    <xf numFmtId="1" fontId="14" fillId="0" borderId="54" xfId="0" applyNumberFormat="1" applyFont="1" applyBorder="1" applyAlignment="1">
      <alignment horizontal="center" vertical="center" wrapText="1"/>
    </xf>
    <xf numFmtId="1" fontId="14" fillId="0" borderId="59" xfId="0" applyNumberFormat="1" applyFont="1" applyBorder="1" applyAlignment="1">
      <alignment horizontal="center" vertical="center" wrapText="1"/>
    </xf>
    <xf numFmtId="1" fontId="14" fillId="0" borderId="16" xfId="0" applyNumberFormat="1" applyFont="1" applyBorder="1" applyAlignment="1">
      <alignment horizontal="center" vertical="center" wrapText="1"/>
    </xf>
    <xf numFmtId="0" fontId="4" fillId="0" borderId="55" xfId="0" applyFont="1" applyBorder="1" applyAlignment="1">
      <alignment horizontal="center"/>
    </xf>
    <xf numFmtId="0" fontId="4" fillId="0" borderId="56" xfId="0" applyFont="1" applyBorder="1" applyAlignment="1">
      <alignment horizontal="center"/>
    </xf>
    <xf numFmtId="0" fontId="4" fillId="0" borderId="42" xfId="0" applyFont="1" applyBorder="1" applyAlignment="1">
      <alignment horizontal="center"/>
    </xf>
    <xf numFmtId="0" fontId="21" fillId="5" borderId="31" xfId="0" applyFont="1" applyFill="1" applyBorder="1" applyAlignment="1">
      <alignment horizontal="center" vertical="center"/>
    </xf>
    <xf numFmtId="0" fontId="21" fillId="5" borderId="32" xfId="0" applyFont="1" applyFill="1" applyBorder="1" applyAlignment="1">
      <alignment horizontal="center" vertical="center"/>
    </xf>
    <xf numFmtId="1" fontId="14" fillId="0" borderId="55" xfId="0" applyNumberFormat="1" applyFont="1" applyBorder="1" applyAlignment="1">
      <alignment horizontal="center" vertical="center" wrapText="1"/>
    </xf>
    <xf numFmtId="1" fontId="14" fillId="0" borderId="25" xfId="0" applyNumberFormat="1" applyFont="1" applyBorder="1" applyAlignment="1">
      <alignment horizontal="center" vertical="center" wrapText="1"/>
    </xf>
    <xf numFmtId="0" fontId="4" fillId="0" borderId="0" xfId="0" applyFont="1" applyAlignment="1">
      <alignment horizontal="center" vertical="center"/>
    </xf>
    <xf numFmtId="0" fontId="7" fillId="4" borderId="45" xfId="0" applyFont="1" applyFill="1" applyBorder="1" applyAlignment="1">
      <alignment horizontal="center" vertical="center" wrapText="1"/>
    </xf>
    <xf numFmtId="0" fontId="7" fillId="4" borderId="46" xfId="0" applyFont="1" applyFill="1" applyBorder="1" applyAlignment="1">
      <alignment horizontal="center" vertical="center" wrapText="1"/>
    </xf>
    <xf numFmtId="165" fontId="8" fillId="4" borderId="45" xfId="0" applyNumberFormat="1" applyFont="1" applyFill="1" applyBorder="1" applyAlignment="1">
      <alignment horizontal="center" vertical="center" wrapText="1"/>
    </xf>
    <xf numFmtId="165" fontId="8" fillId="4" borderId="46" xfId="0" applyNumberFormat="1" applyFont="1" applyFill="1" applyBorder="1" applyAlignment="1">
      <alignment horizontal="center" vertical="center" wrapText="1"/>
    </xf>
    <xf numFmtId="167" fontId="8" fillId="4" borderId="38" xfId="0" applyNumberFormat="1" applyFont="1" applyFill="1" applyBorder="1" applyAlignment="1">
      <alignment horizontal="center" vertical="center" wrapText="1"/>
    </xf>
    <xf numFmtId="167" fontId="8" fillId="4" borderId="33" xfId="0" applyNumberFormat="1" applyFont="1" applyFill="1" applyBorder="1" applyAlignment="1">
      <alignment horizontal="center" vertical="center" wrapText="1"/>
    </xf>
    <xf numFmtId="167" fontId="8" fillId="4" borderId="34" xfId="0" applyNumberFormat="1" applyFont="1" applyFill="1" applyBorder="1" applyAlignment="1">
      <alignment horizontal="center" vertical="center" wrapText="1"/>
    </xf>
    <xf numFmtId="167" fontId="8" fillId="4" borderId="45" xfId="0" applyNumberFormat="1" applyFont="1" applyFill="1" applyBorder="1" applyAlignment="1">
      <alignment horizontal="center" vertical="center" wrapText="1"/>
    </xf>
    <xf numFmtId="167" fontId="8" fillId="4" borderId="46" xfId="0" applyNumberFormat="1" applyFont="1" applyFill="1" applyBorder="1" applyAlignment="1">
      <alignment horizontal="center" vertical="center" wrapText="1"/>
    </xf>
    <xf numFmtId="167" fontId="8" fillId="4" borderId="50" xfId="0" applyNumberFormat="1" applyFont="1" applyFill="1" applyBorder="1" applyAlignment="1">
      <alignment horizontal="center" vertical="center" wrapText="1"/>
    </xf>
    <xf numFmtId="167" fontId="8" fillId="4" borderId="51" xfId="0" applyNumberFormat="1" applyFont="1" applyFill="1" applyBorder="1" applyAlignment="1">
      <alignment horizontal="center" vertical="center" wrapText="1"/>
    </xf>
    <xf numFmtId="167" fontId="8" fillId="4" borderId="42" xfId="0" applyNumberFormat="1" applyFont="1" applyFill="1" applyBorder="1" applyAlignment="1">
      <alignment horizontal="center" vertical="center" wrapText="1"/>
    </xf>
    <xf numFmtId="167" fontId="8" fillId="4" borderId="15" xfId="0" applyNumberFormat="1" applyFont="1" applyFill="1" applyBorder="1" applyAlignment="1">
      <alignment horizontal="center" vertical="center" wrapText="1"/>
    </xf>
    <xf numFmtId="167" fontId="8" fillId="4" borderId="56"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14" fontId="23" fillId="0" borderId="0" xfId="0" applyNumberFormat="1" applyFont="1" applyFill="1" applyAlignment="1">
      <alignment horizontal="center" wrapText="1"/>
    </xf>
    <xf numFmtId="0" fontId="11" fillId="0" borderId="38" xfId="0" applyFont="1" applyFill="1" applyBorder="1" applyAlignment="1">
      <alignment horizontal="left"/>
    </xf>
    <xf numFmtId="0" fontId="11" fillId="0" borderId="33" xfId="0" applyFont="1" applyFill="1" applyBorder="1" applyAlignment="1">
      <alignment horizontal="left"/>
    </xf>
    <xf numFmtId="0" fontId="11" fillId="0" borderId="34" xfId="0" applyFont="1" applyFill="1" applyBorder="1" applyAlignment="1">
      <alignment horizontal="left"/>
    </xf>
    <xf numFmtId="0" fontId="6" fillId="0" borderId="24"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5" xfId="0" applyFont="1" applyFill="1" applyBorder="1" applyAlignment="1">
      <alignment horizontal="center" vertical="center"/>
    </xf>
    <xf numFmtId="0" fontId="13" fillId="4" borderId="38" xfId="0" applyFont="1" applyFill="1" applyBorder="1" applyAlignment="1">
      <alignment horizontal="center"/>
    </xf>
    <xf numFmtId="0" fontId="13" fillId="4" borderId="33" xfId="0" applyFont="1" applyFill="1" applyBorder="1" applyAlignment="1">
      <alignment horizontal="center"/>
    </xf>
    <xf numFmtId="0" fontId="13" fillId="4" borderId="32" xfId="0" applyFont="1" applyFill="1" applyBorder="1" applyAlignment="1">
      <alignment horizontal="center"/>
    </xf>
    <xf numFmtId="14" fontId="20"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0" borderId="31" xfId="0" applyFont="1" applyFill="1" applyBorder="1" applyAlignment="1">
      <alignment horizontal="center" vertical="top" wrapText="1"/>
    </xf>
    <xf numFmtId="0" fontId="6" fillId="0" borderId="39" xfId="0" applyFont="1" applyFill="1" applyBorder="1" applyAlignment="1">
      <alignment horizontal="center" vertical="top" wrapText="1"/>
    </xf>
    <xf numFmtId="0" fontId="6" fillId="0" borderId="32" xfId="0" applyFont="1" applyFill="1" applyBorder="1" applyAlignment="1">
      <alignment horizontal="center" vertical="top" wrapText="1"/>
    </xf>
    <xf numFmtId="0" fontId="6" fillId="0" borderId="47"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8" xfId="0" applyFont="1" applyFill="1" applyBorder="1" applyAlignment="1">
      <alignment horizontal="center" vertical="top" wrapText="1"/>
    </xf>
    <xf numFmtId="0" fontId="6" fillId="0" borderId="49" xfId="0" applyFont="1" applyFill="1" applyBorder="1" applyAlignment="1">
      <alignment horizontal="center" vertical="top" wrapText="1"/>
    </xf>
    <xf numFmtId="0" fontId="6" fillId="0" borderId="52" xfId="0" applyFont="1" applyFill="1" applyBorder="1" applyAlignment="1">
      <alignment horizontal="center" vertical="top" wrapText="1"/>
    </xf>
    <xf numFmtId="0" fontId="6" fillId="0" borderId="57" xfId="0" applyFont="1" applyFill="1" applyBorder="1" applyAlignment="1">
      <alignment horizontal="center" vertical="top" wrapText="1"/>
    </xf>
    <xf numFmtId="0" fontId="6" fillId="0" borderId="10"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4" xfId="0" applyFont="1" applyFill="1" applyBorder="1" applyAlignment="1">
      <alignment horizontal="center" vertical="center"/>
    </xf>
    <xf numFmtId="14" fontId="6" fillId="0" borderId="38" xfId="0" applyNumberFormat="1" applyFont="1" applyFill="1" applyBorder="1" applyAlignment="1">
      <alignment horizontal="center" vertical="center"/>
    </xf>
    <xf numFmtId="14" fontId="6" fillId="0" borderId="34" xfId="0" applyNumberFormat="1" applyFont="1" applyFill="1" applyBorder="1" applyAlignment="1">
      <alignment horizontal="center" vertical="center"/>
    </xf>
    <xf numFmtId="164" fontId="6" fillId="0" borderId="38" xfId="0" applyNumberFormat="1" applyFont="1" applyFill="1" applyBorder="1" applyAlignment="1">
      <alignment horizontal="center" vertical="center"/>
    </xf>
    <xf numFmtId="164" fontId="6" fillId="0" borderId="34" xfId="0" applyNumberFormat="1" applyFont="1" applyFill="1" applyBorder="1" applyAlignment="1">
      <alignment horizontal="center" vertical="center"/>
    </xf>
    <xf numFmtId="4" fontId="26" fillId="8" borderId="38" xfId="0" applyNumberFormat="1" applyFont="1" applyFill="1" applyBorder="1" applyAlignment="1">
      <alignment horizontal="center" vertical="center" wrapText="1"/>
    </xf>
    <xf numFmtId="4" fontId="26" fillId="8" borderId="33" xfId="0" applyNumberFormat="1" applyFont="1" applyFill="1" applyBorder="1" applyAlignment="1">
      <alignment horizontal="center" vertical="center" wrapText="1"/>
    </xf>
    <xf numFmtId="4" fontId="26" fillId="8" borderId="34" xfId="0" applyNumberFormat="1" applyFont="1" applyFill="1" applyBorder="1" applyAlignment="1">
      <alignment horizontal="center" vertical="center" wrapText="1"/>
    </xf>
    <xf numFmtId="1" fontId="25" fillId="2" borderId="45" xfId="0" applyNumberFormat="1" applyFont="1" applyFill="1" applyBorder="1" applyAlignment="1">
      <alignment horizontal="center" vertical="center" wrapText="1"/>
    </xf>
    <xf numFmtId="1" fontId="25" fillId="2" borderId="46" xfId="0" applyNumberFormat="1" applyFont="1" applyFill="1" applyBorder="1" applyAlignment="1">
      <alignment horizontal="center" vertical="center" wrapText="1"/>
    </xf>
    <xf numFmtId="1" fontId="25" fillId="6" borderId="45" xfId="0" applyNumberFormat="1" applyFont="1" applyFill="1" applyBorder="1" applyAlignment="1">
      <alignment horizontal="center" vertical="center" wrapText="1"/>
    </xf>
    <xf numFmtId="1" fontId="25" fillId="6" borderId="46" xfId="0" applyNumberFormat="1" applyFont="1" applyFill="1" applyBorder="1" applyAlignment="1">
      <alignment horizontal="center" vertical="center" wrapText="1"/>
    </xf>
    <xf numFmtId="0" fontId="25" fillId="7" borderId="38" xfId="0" applyNumberFormat="1" applyFont="1" applyFill="1" applyBorder="1" applyAlignment="1">
      <alignment horizontal="center" vertical="center" wrapText="1"/>
    </xf>
    <xf numFmtId="0" fontId="25" fillId="7" borderId="33" xfId="0" applyNumberFormat="1" applyFont="1" applyFill="1" applyBorder="1" applyAlignment="1">
      <alignment horizontal="center" vertical="center" wrapText="1"/>
    </xf>
    <xf numFmtId="0" fontId="25" fillId="7" borderId="34" xfId="0" applyNumberFormat="1" applyFont="1" applyFill="1" applyBorder="1" applyAlignment="1">
      <alignment horizontal="center" vertical="center" wrapText="1"/>
    </xf>
    <xf numFmtId="0" fontId="26" fillId="13" borderId="38" xfId="0" applyNumberFormat="1" applyFont="1" applyFill="1" applyBorder="1" applyAlignment="1">
      <alignment horizontal="center" vertical="center" wrapText="1"/>
    </xf>
    <xf numFmtId="0" fontId="26" fillId="13" borderId="33" xfId="0" applyNumberFormat="1" applyFont="1" applyFill="1" applyBorder="1" applyAlignment="1">
      <alignment horizontal="center" vertical="center" wrapText="1"/>
    </xf>
    <xf numFmtId="0" fontId="26" fillId="13" borderId="34" xfId="0" applyNumberFormat="1" applyFont="1" applyFill="1" applyBorder="1" applyAlignment="1">
      <alignment horizontal="center" vertical="center" wrapText="1"/>
    </xf>
    <xf numFmtId="0" fontId="26" fillId="9" borderId="38" xfId="0" applyNumberFormat="1" applyFont="1" applyFill="1" applyBorder="1" applyAlignment="1">
      <alignment horizontal="center" vertical="center" wrapText="1"/>
    </xf>
    <xf numFmtId="0" fontId="26" fillId="9" borderId="33" xfId="0" applyNumberFormat="1" applyFont="1" applyFill="1" applyBorder="1" applyAlignment="1">
      <alignment horizontal="center" vertical="center" wrapText="1"/>
    </xf>
    <xf numFmtId="0" fontId="26" fillId="9" borderId="34" xfId="0" applyNumberFormat="1" applyFont="1" applyFill="1" applyBorder="1" applyAlignment="1">
      <alignment horizontal="center" vertical="center" wrapText="1"/>
    </xf>
    <xf numFmtId="0" fontId="26" fillId="10" borderId="33" xfId="0" applyNumberFormat="1" applyFont="1" applyFill="1" applyBorder="1" applyAlignment="1">
      <alignment horizontal="center" vertical="center" wrapText="1"/>
    </xf>
    <xf numFmtId="0" fontId="26" fillId="10" borderId="34" xfId="0" applyNumberFormat="1" applyFont="1" applyFill="1" applyBorder="1" applyAlignment="1">
      <alignment horizontal="center" vertical="center" wrapText="1"/>
    </xf>
    <xf numFmtId="0" fontId="26" fillId="11" borderId="38" xfId="0" applyNumberFormat="1" applyFont="1" applyFill="1" applyBorder="1" applyAlignment="1">
      <alignment horizontal="center" vertical="center" wrapText="1"/>
    </xf>
    <xf numFmtId="0" fontId="26" fillId="11" borderId="33" xfId="0" applyNumberFormat="1" applyFont="1" applyFill="1" applyBorder="1" applyAlignment="1">
      <alignment horizontal="center" vertical="center" wrapText="1"/>
    </xf>
    <xf numFmtId="0" fontId="26" fillId="11" borderId="34" xfId="0" applyNumberFormat="1" applyFont="1" applyFill="1" applyBorder="1" applyAlignment="1">
      <alignment horizontal="center" vertical="center" wrapText="1"/>
    </xf>
    <xf numFmtId="0" fontId="26" fillId="12" borderId="38" xfId="0" applyNumberFormat="1" applyFont="1" applyFill="1" applyBorder="1" applyAlignment="1">
      <alignment horizontal="center" vertical="center" wrapText="1"/>
    </xf>
    <xf numFmtId="0" fontId="26" fillId="12" borderId="33" xfId="0" applyNumberFormat="1" applyFont="1" applyFill="1" applyBorder="1" applyAlignment="1">
      <alignment horizontal="center" vertical="center" wrapText="1"/>
    </xf>
    <xf numFmtId="0" fontId="26" fillId="10" borderId="38" xfId="0" applyNumberFormat="1" applyFont="1" applyFill="1" applyBorder="1" applyAlignment="1">
      <alignment horizontal="center" vertical="center" wrapText="1"/>
    </xf>
    <xf numFmtId="4" fontId="7" fillId="2" borderId="22" xfId="0" applyNumberFormat="1" applyFont="1" applyFill="1" applyBorder="1" applyAlignment="1">
      <alignment horizontal="right"/>
    </xf>
    <xf numFmtId="4" fontId="10" fillId="0" borderId="28" xfId="0" applyNumberFormat="1" applyFont="1" applyFill="1" applyBorder="1" applyAlignment="1">
      <alignment horizontal="right"/>
    </xf>
    <xf numFmtId="4" fontId="10" fillId="0" borderId="29" xfId="0" applyNumberFormat="1" applyFont="1" applyFill="1" applyBorder="1" applyAlignment="1">
      <alignment horizontal="right"/>
    </xf>
    <xf numFmtId="4" fontId="10" fillId="0" borderId="39" xfId="0" applyNumberFormat="1" applyFont="1" applyFill="1" applyBorder="1" applyAlignment="1">
      <alignment horizontal="right"/>
    </xf>
    <xf numFmtId="4" fontId="10" fillId="0" borderId="33" xfId="0" applyNumberFormat="1" applyFont="1" applyFill="1" applyBorder="1" applyAlignment="1">
      <alignment horizontal="right"/>
    </xf>
    <xf numFmtId="4" fontId="10" fillId="0" borderId="44" xfId="0" applyNumberFormat="1" applyFont="1" applyFill="1" applyBorder="1" applyAlignment="1">
      <alignment horizontal="right"/>
    </xf>
    <xf numFmtId="4" fontId="7" fillId="3" borderId="41" xfId="0" applyNumberFormat="1" applyFont="1" applyFill="1" applyBorder="1" applyAlignment="1">
      <alignment horizontal="right"/>
    </xf>
    <xf numFmtId="4" fontId="7" fillId="0" borderId="22" xfId="0" applyNumberFormat="1" applyFont="1" applyFill="1" applyBorder="1" applyAlignment="1">
      <alignment horizontal="right"/>
    </xf>
    <xf numFmtId="4" fontId="7" fillId="0" borderId="3" xfId="0" applyNumberFormat="1" applyFont="1" applyFill="1" applyBorder="1"/>
    <xf numFmtId="4" fontId="7" fillId="0" borderId="4" xfId="0" applyNumberFormat="1" applyFont="1" applyFill="1" applyBorder="1"/>
    <xf numFmtId="4" fontId="7" fillId="0" borderId="30" xfId="0" applyNumberFormat="1" applyFont="1" applyFill="1" applyBorder="1"/>
  </cellXfs>
  <cellStyles count="3">
    <cellStyle name="Гиперссылка" xfId="1" builtinId="8"/>
    <cellStyle name="Обычный" xfId="0" builtinId="0"/>
    <cellStyle name="Процентный" xfId="2" builtinId="5"/>
  </cellStyles>
  <dxfs count="0"/>
  <tableStyles count="0" defaultTableStyle="TableStyleMedium9" defaultPivotStyle="PivotStyleLight16"/>
  <colors>
    <mruColors>
      <color rgb="FF0000FF"/>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38101</xdr:colOff>
      <xdr:row>0</xdr:row>
      <xdr:rowOff>57150</xdr:rowOff>
    </xdr:from>
    <xdr:to>
      <xdr:col>10</xdr:col>
      <xdr:colOff>378527</xdr:colOff>
      <xdr:row>2</xdr:row>
      <xdr:rowOff>88900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1" y="57150"/>
          <a:ext cx="1426276" cy="37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www.fg.gov.ua/lot/168763" TargetMode="External"/><Relationship Id="rId117" Type="http://schemas.openxmlformats.org/officeDocument/2006/relationships/hyperlink" Target="https://www.fg.gov.ua/lot/168644" TargetMode="External"/><Relationship Id="rId21" Type="http://schemas.openxmlformats.org/officeDocument/2006/relationships/hyperlink" Target="https://www.fg.gov.ua/lot/168972" TargetMode="External"/><Relationship Id="rId42" Type="http://schemas.openxmlformats.org/officeDocument/2006/relationships/hyperlink" Target="https://www.fg.gov.ua/lot/167173" TargetMode="External"/><Relationship Id="rId47" Type="http://schemas.openxmlformats.org/officeDocument/2006/relationships/hyperlink" Target="https://www.fg.gov.ua/lot/169317" TargetMode="External"/><Relationship Id="rId63" Type="http://schemas.openxmlformats.org/officeDocument/2006/relationships/hyperlink" Target="https://www.fg.gov.ua/lot/167125" TargetMode="External"/><Relationship Id="rId68" Type="http://schemas.openxmlformats.org/officeDocument/2006/relationships/hyperlink" Target="https://www.fg.gov.ua/lot/168857" TargetMode="External"/><Relationship Id="rId84" Type="http://schemas.openxmlformats.org/officeDocument/2006/relationships/hyperlink" Target="https://www.fg.gov.ua/lot/169321" TargetMode="External"/><Relationship Id="rId89" Type="http://schemas.openxmlformats.org/officeDocument/2006/relationships/hyperlink" Target="https://www.fg.gov.ua/lot/166861" TargetMode="External"/><Relationship Id="rId112" Type="http://schemas.openxmlformats.org/officeDocument/2006/relationships/hyperlink" Target="https://www.fg.gov.ua/lot/169351" TargetMode="External"/><Relationship Id="rId16" Type="http://schemas.openxmlformats.org/officeDocument/2006/relationships/hyperlink" Target="prozorro.sale" TargetMode="External"/><Relationship Id="rId107" Type="http://schemas.openxmlformats.org/officeDocument/2006/relationships/hyperlink" Target="https://www.fg.gov.ua/lot/168781" TargetMode="External"/><Relationship Id="rId11" Type="http://schemas.openxmlformats.org/officeDocument/2006/relationships/hyperlink" Target="https://www.fg.gov.ua/lot/168860" TargetMode="External"/><Relationship Id="rId32" Type="http://schemas.openxmlformats.org/officeDocument/2006/relationships/hyperlink" Target="https://www.fg.gov.ua/lot/167226" TargetMode="External"/><Relationship Id="rId37" Type="http://schemas.openxmlformats.org/officeDocument/2006/relationships/hyperlink" Target="https://www.fg.gov.ua/lot/168766" TargetMode="External"/><Relationship Id="rId53" Type="http://schemas.openxmlformats.org/officeDocument/2006/relationships/hyperlink" Target="https://www.fg.gov.ua/lot/169693" TargetMode="External"/><Relationship Id="rId58" Type="http://schemas.openxmlformats.org/officeDocument/2006/relationships/hyperlink" Target="https://www.fg.gov.ua/lot/169319" TargetMode="External"/><Relationship Id="rId74" Type="http://schemas.openxmlformats.org/officeDocument/2006/relationships/hyperlink" Target="https://www.fg.gov.ua/lot/167190" TargetMode="External"/><Relationship Id="rId79" Type="http://schemas.openxmlformats.org/officeDocument/2006/relationships/hyperlink" Target="https://www.fg.gov.ua/lot/167253" TargetMode="External"/><Relationship Id="rId102" Type="http://schemas.openxmlformats.org/officeDocument/2006/relationships/hyperlink" Target="https://www.fg.gov.ua/lot/169172" TargetMode="External"/><Relationship Id="rId123" Type="http://schemas.openxmlformats.org/officeDocument/2006/relationships/hyperlink" Target="https://www.fg.gov.ua/lot/167112" TargetMode="External"/><Relationship Id="rId5" Type="http://schemas.openxmlformats.org/officeDocument/2006/relationships/hyperlink" Target="https://www.fg.gov.ua/lot/169363" TargetMode="External"/><Relationship Id="rId90" Type="http://schemas.openxmlformats.org/officeDocument/2006/relationships/hyperlink" Target="https://www.fg.gov.ua/lot/166861" TargetMode="External"/><Relationship Id="rId95" Type="http://schemas.openxmlformats.org/officeDocument/2006/relationships/hyperlink" Target="https://www.fg.gov.ua/lot/169170" TargetMode="External"/><Relationship Id="rId22" Type="http://schemas.openxmlformats.org/officeDocument/2006/relationships/hyperlink" Target="https://www.fg.gov.ua/lot/168972" TargetMode="External"/><Relationship Id="rId27" Type="http://schemas.openxmlformats.org/officeDocument/2006/relationships/hyperlink" Target="https://www.fg.gov.ua/lot/169314" TargetMode="External"/><Relationship Id="rId43" Type="http://schemas.openxmlformats.org/officeDocument/2006/relationships/hyperlink" Target="https://www.fg.gov.ua/lot/167173" TargetMode="External"/><Relationship Id="rId48" Type="http://schemas.openxmlformats.org/officeDocument/2006/relationships/hyperlink" Target="https://www.fg.gov.ua/lot/169318" TargetMode="External"/><Relationship Id="rId64" Type="http://schemas.openxmlformats.org/officeDocument/2006/relationships/hyperlink" Target="https://www.fg.gov.ua/lot/167125" TargetMode="External"/><Relationship Id="rId69" Type="http://schemas.openxmlformats.org/officeDocument/2006/relationships/hyperlink" Target="https://www.fg.gov.ua/lot/169171" TargetMode="External"/><Relationship Id="rId113" Type="http://schemas.openxmlformats.org/officeDocument/2006/relationships/hyperlink" Target="https://www.fg.gov.ua/lot/169351" TargetMode="External"/><Relationship Id="rId118" Type="http://schemas.openxmlformats.org/officeDocument/2006/relationships/hyperlink" Target="https://www.fg.gov.ua/lot/167130" TargetMode="External"/><Relationship Id="rId80" Type="http://schemas.openxmlformats.org/officeDocument/2006/relationships/hyperlink" Target="https://www.fg.gov.ua/lot/168859" TargetMode="External"/><Relationship Id="rId85" Type="http://schemas.openxmlformats.org/officeDocument/2006/relationships/hyperlink" Target="https://www.fg.gov.ua/lot/169321" TargetMode="External"/><Relationship Id="rId12" Type="http://schemas.openxmlformats.org/officeDocument/2006/relationships/hyperlink" Target="https://www.fg.gov.ua/lot/167123" TargetMode="External"/><Relationship Id="rId17" Type="http://schemas.openxmlformats.org/officeDocument/2006/relationships/hyperlink" Target="https://www.fg.gov.ua/lot/169313" TargetMode="External"/><Relationship Id="rId33" Type="http://schemas.openxmlformats.org/officeDocument/2006/relationships/hyperlink" Target="https://www.fg.gov.ua/lot/166864" TargetMode="External"/><Relationship Id="rId38" Type="http://schemas.openxmlformats.org/officeDocument/2006/relationships/hyperlink" Target="https://www.fg.gov.ua/lot/168766" TargetMode="External"/><Relationship Id="rId59" Type="http://schemas.openxmlformats.org/officeDocument/2006/relationships/hyperlink" Target="https://www.fg.gov.ua/lot/168609" TargetMode="External"/><Relationship Id="rId103" Type="http://schemas.openxmlformats.org/officeDocument/2006/relationships/hyperlink" Target="https://www.fg.gov.ua/lot/169172" TargetMode="External"/><Relationship Id="rId108" Type="http://schemas.openxmlformats.org/officeDocument/2006/relationships/hyperlink" Target="https://www.fg.gov.ua/lot/167255" TargetMode="External"/><Relationship Id="rId124" Type="http://schemas.openxmlformats.org/officeDocument/2006/relationships/hyperlink" Target="https://www.fg.gov.ua/lot/169352" TargetMode="External"/><Relationship Id="rId54" Type="http://schemas.openxmlformats.org/officeDocument/2006/relationships/hyperlink" Target="https://www.fg.gov.ua/lot/169693" TargetMode="External"/><Relationship Id="rId70" Type="http://schemas.openxmlformats.org/officeDocument/2006/relationships/hyperlink" Target="https://www.fg.gov.ua/lot/169171" TargetMode="External"/><Relationship Id="rId75" Type="http://schemas.openxmlformats.org/officeDocument/2006/relationships/hyperlink" Target="https://www.fg.gov.ua/lot/167091" TargetMode="External"/><Relationship Id="rId91" Type="http://schemas.openxmlformats.org/officeDocument/2006/relationships/hyperlink" Target="https://www.fg.gov.ua/lot/166861" TargetMode="External"/><Relationship Id="rId96" Type="http://schemas.openxmlformats.org/officeDocument/2006/relationships/hyperlink" Target="https://www.fg.gov.ua/lot/16917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9363" TargetMode="External"/><Relationship Id="rId23" Type="http://schemas.openxmlformats.org/officeDocument/2006/relationships/hyperlink" Target="https://www.fg.gov.ua/lot/167106" TargetMode="External"/><Relationship Id="rId28" Type="http://schemas.openxmlformats.org/officeDocument/2006/relationships/hyperlink" Target="https://www.fg.gov.ua/lot/169314" TargetMode="External"/><Relationship Id="rId49" Type="http://schemas.openxmlformats.org/officeDocument/2006/relationships/hyperlink" Target="https://www.fg.gov.ua/lot/169318" TargetMode="External"/><Relationship Id="rId114" Type="http://schemas.openxmlformats.org/officeDocument/2006/relationships/hyperlink" Target="https://www.fg.gov.ua/lot/167175" TargetMode="External"/><Relationship Id="rId119" Type="http://schemas.openxmlformats.org/officeDocument/2006/relationships/hyperlink" Target="https://www.fg.gov.ua/lot/167130" TargetMode="External"/><Relationship Id="rId44" Type="http://schemas.openxmlformats.org/officeDocument/2006/relationships/hyperlink" Target="https://www.fg.gov.ua/lot/169316" TargetMode="External"/><Relationship Id="rId60" Type="http://schemas.openxmlformats.org/officeDocument/2006/relationships/hyperlink" Target="https://www.fg.gov.ua/lot/168609" TargetMode="External"/><Relationship Id="rId65" Type="http://schemas.openxmlformats.org/officeDocument/2006/relationships/hyperlink" Target="https://www.fg.gov.ua/lot/168865" TargetMode="External"/><Relationship Id="rId81" Type="http://schemas.openxmlformats.org/officeDocument/2006/relationships/hyperlink" Target="https://www.fg.gov.ua/lot/167127" TargetMode="External"/><Relationship Id="rId86" Type="http://schemas.openxmlformats.org/officeDocument/2006/relationships/hyperlink" Target="https://www.fg.gov.ua/lot/166861" TargetMode="External"/><Relationship Id="rId13" Type="http://schemas.openxmlformats.org/officeDocument/2006/relationships/hyperlink" Target="https://www.fg.gov.ua/lot/167123" TargetMode="External"/><Relationship Id="rId18" Type="http://schemas.openxmlformats.org/officeDocument/2006/relationships/hyperlink" Target="https://www.fg.gov.ua/lot/169313" TargetMode="External"/><Relationship Id="rId39" Type="http://schemas.openxmlformats.org/officeDocument/2006/relationships/hyperlink" Target="https://www.fg.gov.ua/lot/168766" TargetMode="External"/><Relationship Id="rId109" Type="http://schemas.openxmlformats.org/officeDocument/2006/relationships/hyperlink" Target="https://www.fg.gov.ua/lot/167255" TargetMode="External"/><Relationship Id="rId34" Type="http://schemas.openxmlformats.org/officeDocument/2006/relationships/hyperlink" Target="https://www.fg.gov.ua/lot/166864" TargetMode="External"/><Relationship Id="rId50" Type="http://schemas.openxmlformats.org/officeDocument/2006/relationships/hyperlink" Target="https://www.fg.gov.ua/lot/166833" TargetMode="External"/><Relationship Id="rId55" Type="http://schemas.openxmlformats.org/officeDocument/2006/relationships/hyperlink" Target="https://www.fg.gov.ua/lot/167227" TargetMode="External"/><Relationship Id="rId76" Type="http://schemas.openxmlformats.org/officeDocument/2006/relationships/hyperlink" Target="https://www.fg.gov.ua/lot/167091" TargetMode="External"/><Relationship Id="rId97" Type="http://schemas.openxmlformats.org/officeDocument/2006/relationships/hyperlink" Target="https://www.fg.gov.ua/lot/167128" TargetMode="External"/><Relationship Id="rId104" Type="http://schemas.openxmlformats.org/officeDocument/2006/relationships/hyperlink" Target="https://www.fg.gov.ua/lot/166907" TargetMode="External"/><Relationship Id="rId120" Type="http://schemas.openxmlformats.org/officeDocument/2006/relationships/hyperlink" Target="https://www.fg.gov.ua/lot/168869" TargetMode="External"/><Relationship Id="rId125" Type="http://schemas.openxmlformats.org/officeDocument/2006/relationships/hyperlink" Target="https://www.fg.gov.ua/lot/169352" TargetMode="External"/><Relationship Id="rId7" Type="http://schemas.openxmlformats.org/officeDocument/2006/relationships/hyperlink" Target="https://www.fg.gov.ua/lot/167176" TargetMode="External"/><Relationship Id="rId71" Type="http://schemas.openxmlformats.org/officeDocument/2006/relationships/hyperlink" Target="https://www.fg.gov.ua/lot/167174" TargetMode="External"/><Relationship Id="rId92" Type="http://schemas.openxmlformats.org/officeDocument/2006/relationships/hyperlink" Target="https://www.fg.gov.ua/lot/168887" TargetMode="External"/><Relationship Id="rId2" Type="http://schemas.openxmlformats.org/officeDocument/2006/relationships/hyperlink" Target="https://www.fg.gov.ua/aktivi-bankiv/prodazh-aktiviv" TargetMode="External"/><Relationship Id="rId29" Type="http://schemas.openxmlformats.org/officeDocument/2006/relationships/hyperlink" Target="https://www.fg.gov.ua/lot/167192" TargetMode="External"/><Relationship Id="rId24" Type="http://schemas.openxmlformats.org/officeDocument/2006/relationships/hyperlink" Target="https://www.fg.gov.ua/lot/167106" TargetMode="External"/><Relationship Id="rId40" Type="http://schemas.openxmlformats.org/officeDocument/2006/relationships/hyperlink" Target="https://www.fg.gov.ua/lot/167254" TargetMode="External"/><Relationship Id="rId45" Type="http://schemas.openxmlformats.org/officeDocument/2006/relationships/hyperlink" Target="https://www.fg.gov.ua/lot/169316" TargetMode="External"/><Relationship Id="rId66" Type="http://schemas.openxmlformats.org/officeDocument/2006/relationships/hyperlink" Target="https://www.fg.gov.ua/lot/167092" TargetMode="External"/><Relationship Id="rId87" Type="http://schemas.openxmlformats.org/officeDocument/2006/relationships/hyperlink" Target="https://www.fg.gov.ua/lot/166861" TargetMode="External"/><Relationship Id="rId110" Type="http://schemas.openxmlformats.org/officeDocument/2006/relationships/hyperlink" Target="https://www.fg.gov.ua/lot/169349" TargetMode="External"/><Relationship Id="rId115" Type="http://schemas.openxmlformats.org/officeDocument/2006/relationships/hyperlink" Target="https://www.fg.gov.ua/lot/167175" TargetMode="External"/><Relationship Id="rId61" Type="http://schemas.openxmlformats.org/officeDocument/2006/relationships/hyperlink" Target="https://www.fg.gov.ua/lot/169381" TargetMode="External"/><Relationship Id="rId82" Type="http://schemas.openxmlformats.org/officeDocument/2006/relationships/hyperlink" Target="https://www.fg.gov.ua/lot/167127" TargetMode="External"/><Relationship Id="rId19" Type="http://schemas.openxmlformats.org/officeDocument/2006/relationships/hyperlink" Target="https://www.fg.gov.ua/lot/169937" TargetMode="External"/><Relationship Id="rId14" Type="http://schemas.openxmlformats.org/officeDocument/2006/relationships/hyperlink" Target="https://www.fg.gov.ua/lot/168864" TargetMode="External"/><Relationship Id="rId30" Type="http://schemas.openxmlformats.org/officeDocument/2006/relationships/hyperlink" Target="https://www.fg.gov.ua/lot/167192" TargetMode="External"/><Relationship Id="rId35" Type="http://schemas.openxmlformats.org/officeDocument/2006/relationships/hyperlink" Target="https://www.fg.gov.ua/lot/166864" TargetMode="External"/><Relationship Id="rId56" Type="http://schemas.openxmlformats.org/officeDocument/2006/relationships/hyperlink" Target="https://www.fg.gov.ua/lot/167227" TargetMode="External"/><Relationship Id="rId77" Type="http://schemas.openxmlformats.org/officeDocument/2006/relationships/hyperlink" Target="https://www.fg.gov.ua/lot/168858" TargetMode="External"/><Relationship Id="rId100" Type="http://schemas.openxmlformats.org/officeDocument/2006/relationships/hyperlink" Target="https://www.fg.gov.ua/lot/168971" TargetMode="External"/><Relationship Id="rId105" Type="http://schemas.openxmlformats.org/officeDocument/2006/relationships/hyperlink" Target="https://www.fg.gov.ua/lot/168781" TargetMode="External"/><Relationship Id="rId126" Type="http://schemas.openxmlformats.org/officeDocument/2006/relationships/hyperlink" Target="https://www.fg.gov.ua/lot/170529" TargetMode="External"/><Relationship Id="rId8" Type="http://schemas.openxmlformats.org/officeDocument/2006/relationships/hyperlink" Target="https://www.fg.gov.ua/lot/167176" TargetMode="External"/><Relationship Id="rId51" Type="http://schemas.openxmlformats.org/officeDocument/2006/relationships/hyperlink" Target="https://www.fg.gov.ua/lot/166833" TargetMode="External"/><Relationship Id="rId72" Type="http://schemas.openxmlformats.org/officeDocument/2006/relationships/hyperlink" Target="https://www.fg.gov.ua/lot/167174" TargetMode="External"/><Relationship Id="rId93" Type="http://schemas.openxmlformats.org/officeDocument/2006/relationships/hyperlink" Target="https://www.fg.gov.ua/lot/168887" TargetMode="External"/><Relationship Id="rId98" Type="http://schemas.openxmlformats.org/officeDocument/2006/relationships/hyperlink" Target="https://www.fg.gov.ua/lot/167128" TargetMode="External"/><Relationship Id="rId121" Type="http://schemas.openxmlformats.org/officeDocument/2006/relationships/hyperlink" Target="https://www.fg.gov.ua/lot/168862" TargetMode="External"/><Relationship Id="rId3" Type="http://schemas.openxmlformats.org/officeDocument/2006/relationships/hyperlink" Target="prozorro.sale" TargetMode="External"/><Relationship Id="rId25" Type="http://schemas.openxmlformats.org/officeDocument/2006/relationships/hyperlink" Target="https://www.fg.gov.ua/lot/168763" TargetMode="External"/><Relationship Id="rId46" Type="http://schemas.openxmlformats.org/officeDocument/2006/relationships/hyperlink" Target="https://www.fg.gov.ua/lot/169317" TargetMode="External"/><Relationship Id="rId67" Type="http://schemas.openxmlformats.org/officeDocument/2006/relationships/hyperlink" Target="https://www.fg.gov.ua/lot/167092" TargetMode="External"/><Relationship Id="rId116" Type="http://schemas.openxmlformats.org/officeDocument/2006/relationships/hyperlink" Target="https://www.fg.gov.ua/lot/168644" TargetMode="External"/><Relationship Id="rId20" Type="http://schemas.openxmlformats.org/officeDocument/2006/relationships/hyperlink" Target="https://www.fg.gov.ua/lot/169937" TargetMode="External"/><Relationship Id="rId41" Type="http://schemas.openxmlformats.org/officeDocument/2006/relationships/hyperlink" Target="https://www.fg.gov.ua/lot/167254" TargetMode="External"/><Relationship Id="rId62" Type="http://schemas.openxmlformats.org/officeDocument/2006/relationships/hyperlink" Target="https://www.fg.gov.ua/lot/169381" TargetMode="External"/><Relationship Id="rId83" Type="http://schemas.openxmlformats.org/officeDocument/2006/relationships/hyperlink" Target="https://www.fg.gov.ua/lot/168867" TargetMode="External"/><Relationship Id="rId88" Type="http://schemas.openxmlformats.org/officeDocument/2006/relationships/hyperlink" Target="https://www.fg.gov.ua/lot/166861" TargetMode="External"/><Relationship Id="rId111" Type="http://schemas.openxmlformats.org/officeDocument/2006/relationships/hyperlink" Target="https://www.fg.gov.ua/lot/169349" TargetMode="External"/><Relationship Id="rId15" Type="http://schemas.openxmlformats.org/officeDocument/2006/relationships/hyperlink" Target="https://www.fg.gov.ua/aktivi-bankiv/prodazh-aktiviv" TargetMode="External"/><Relationship Id="rId36" Type="http://schemas.openxmlformats.org/officeDocument/2006/relationships/hyperlink" Target="https://www.fg.gov.ua/lot/166864" TargetMode="External"/><Relationship Id="rId57" Type="http://schemas.openxmlformats.org/officeDocument/2006/relationships/hyperlink" Target="https://www.fg.gov.ua/lot/169319" TargetMode="External"/><Relationship Id="rId106" Type="http://schemas.openxmlformats.org/officeDocument/2006/relationships/hyperlink" Target="https://www.fg.gov.ua/lot/168781" TargetMode="External"/><Relationship Id="rId127" Type="http://schemas.openxmlformats.org/officeDocument/2006/relationships/printerSettings" Target="../printerSettings/printerSettings1.bin"/><Relationship Id="rId10" Type="http://schemas.openxmlformats.org/officeDocument/2006/relationships/hyperlink" Target="https://www.fg.gov.ua/lot/167113" TargetMode="External"/><Relationship Id="rId31" Type="http://schemas.openxmlformats.org/officeDocument/2006/relationships/hyperlink" Target="https://www.fg.gov.ua/lot/167226" TargetMode="External"/><Relationship Id="rId52" Type="http://schemas.openxmlformats.org/officeDocument/2006/relationships/hyperlink" Target="https://www.fg.gov.ua/lot/168742" TargetMode="External"/><Relationship Id="rId73" Type="http://schemas.openxmlformats.org/officeDocument/2006/relationships/hyperlink" Target="https://www.fg.gov.ua/lot/167190" TargetMode="External"/><Relationship Id="rId78" Type="http://schemas.openxmlformats.org/officeDocument/2006/relationships/hyperlink" Target="https://www.fg.gov.ua/lot/167253" TargetMode="External"/><Relationship Id="rId94" Type="http://schemas.openxmlformats.org/officeDocument/2006/relationships/hyperlink" Target="https://www.fg.gov.ua/lot/168887" TargetMode="External"/><Relationship Id="rId99" Type="http://schemas.openxmlformats.org/officeDocument/2006/relationships/hyperlink" Target="https://www.fg.gov.ua/lot/168868" TargetMode="External"/><Relationship Id="rId101" Type="http://schemas.openxmlformats.org/officeDocument/2006/relationships/hyperlink" Target="https://www.fg.gov.ua/lot/168971" TargetMode="External"/><Relationship Id="rId122" Type="http://schemas.openxmlformats.org/officeDocument/2006/relationships/hyperlink" Target="https://www.fg.gov.ua/lot/167112" TargetMode="External"/><Relationship Id="rId4" Type="http://schemas.openxmlformats.org/officeDocument/2006/relationships/hyperlink" Target="prozorro.sale" TargetMode="External"/><Relationship Id="rId9" Type="http://schemas.openxmlformats.org/officeDocument/2006/relationships/hyperlink" Target="https://www.fg.gov.ua/lot/167113"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3"/>
  <sheetViews>
    <sheetView topLeftCell="A223" workbookViewId="0">
      <selection activeCell="G244" sqref="G244"/>
    </sheetView>
  </sheetViews>
  <sheetFormatPr defaultColWidth="8.85546875" defaultRowHeight="12.75" x14ac:dyDescent="0.2"/>
  <cols>
    <col min="1" max="1" width="7.28515625" style="54" customWidth="1"/>
    <col min="2" max="2" width="16.85546875" style="55" bestFit="1" customWidth="1"/>
    <col min="3" max="3" width="19.5703125" style="176" customWidth="1"/>
    <col min="4" max="4" width="15.28515625" style="56" customWidth="1"/>
    <col min="5" max="5" width="15.140625" style="180" customWidth="1"/>
    <col min="6" max="6" width="23.28515625" style="53" customWidth="1"/>
    <col min="7" max="7" width="34.7109375" style="53" customWidth="1"/>
    <col min="8" max="8" width="38" style="182" customWidth="1"/>
    <col min="9" max="16384" width="8.85546875" style="53"/>
  </cols>
  <sheetData>
    <row r="1" spans="1:8" ht="15.75" thickBot="1" x14ac:dyDescent="0.3">
      <c r="A1" s="248" t="s">
        <v>50</v>
      </c>
      <c r="B1" s="249"/>
      <c r="C1" s="249"/>
      <c r="D1" s="249"/>
      <c r="E1" s="249"/>
      <c r="F1" s="250"/>
      <c r="G1" s="251" t="s">
        <v>101</v>
      </c>
      <c r="H1" s="252"/>
    </row>
    <row r="2" spans="1:8" s="60" customFormat="1" ht="64.5" thickBot="1" x14ac:dyDescent="0.3">
      <c r="A2" s="57" t="s">
        <v>51</v>
      </c>
      <c r="B2" s="58" t="s">
        <v>52</v>
      </c>
      <c r="C2" s="58" t="s">
        <v>54</v>
      </c>
      <c r="D2" s="89" t="s">
        <v>108</v>
      </c>
      <c r="E2" s="89" t="s">
        <v>109</v>
      </c>
      <c r="F2" s="59" t="s">
        <v>53</v>
      </c>
      <c r="G2" s="71" t="s">
        <v>102</v>
      </c>
      <c r="H2" s="72" t="s">
        <v>103</v>
      </c>
    </row>
    <row r="3" spans="1:8" s="61" customFormat="1" ht="30" x14ac:dyDescent="0.2">
      <c r="A3" s="253">
        <v>1</v>
      </c>
      <c r="B3" s="173">
        <v>45121</v>
      </c>
      <c r="C3" s="177" t="s">
        <v>496</v>
      </c>
      <c r="D3" s="175">
        <v>147436.46</v>
      </c>
      <c r="E3" s="175">
        <v>30</v>
      </c>
      <c r="F3" s="183" t="s">
        <v>503</v>
      </c>
      <c r="G3" s="172" t="s">
        <v>104</v>
      </c>
      <c r="H3" s="188" t="s">
        <v>497</v>
      </c>
    </row>
    <row r="4" spans="1:8" s="61" customFormat="1" ht="30" x14ac:dyDescent="0.2">
      <c r="A4" s="246"/>
      <c r="B4" s="173">
        <v>45128</v>
      </c>
      <c r="C4" s="177" t="s">
        <v>496</v>
      </c>
      <c r="D4" s="175">
        <v>147436.46</v>
      </c>
      <c r="E4" s="175">
        <v>50</v>
      </c>
      <c r="F4" s="183" t="s">
        <v>503</v>
      </c>
      <c r="G4" s="178" t="s">
        <v>104</v>
      </c>
      <c r="H4" s="189" t="s">
        <v>497</v>
      </c>
    </row>
    <row r="5" spans="1:8" s="61" customFormat="1" ht="30" x14ac:dyDescent="0.2">
      <c r="A5" s="246"/>
      <c r="B5" s="173">
        <v>45135</v>
      </c>
      <c r="C5" s="177" t="s">
        <v>496</v>
      </c>
      <c r="D5" s="175">
        <v>147436.46</v>
      </c>
      <c r="E5" s="175">
        <v>80</v>
      </c>
      <c r="F5" s="183" t="s">
        <v>503</v>
      </c>
      <c r="G5" s="178" t="s">
        <v>104</v>
      </c>
      <c r="H5" s="189" t="s">
        <v>497</v>
      </c>
    </row>
    <row r="6" spans="1:8" s="61" customFormat="1" ht="30" x14ac:dyDescent="0.2">
      <c r="A6" s="247"/>
      <c r="B6" s="173">
        <v>45142</v>
      </c>
      <c r="C6" s="177" t="s">
        <v>496</v>
      </c>
      <c r="D6" s="175">
        <v>147436.46</v>
      </c>
      <c r="E6" s="175">
        <v>90</v>
      </c>
      <c r="F6" s="183" t="s">
        <v>503</v>
      </c>
      <c r="G6" s="178" t="s">
        <v>104</v>
      </c>
      <c r="H6" s="189" t="s">
        <v>497</v>
      </c>
    </row>
    <row r="7" spans="1:8" s="61" customFormat="1" ht="30" x14ac:dyDescent="0.2">
      <c r="A7" s="245">
        <v>2</v>
      </c>
      <c r="B7" s="173">
        <v>44980</v>
      </c>
      <c r="C7" s="177" t="s">
        <v>496</v>
      </c>
      <c r="D7" s="175">
        <v>513660.48</v>
      </c>
      <c r="E7" s="175">
        <v>30</v>
      </c>
      <c r="F7" s="183" t="s">
        <v>503</v>
      </c>
      <c r="G7" s="178" t="s">
        <v>104</v>
      </c>
      <c r="H7" s="184" t="s">
        <v>498</v>
      </c>
    </row>
    <row r="8" spans="1:8" s="61" customFormat="1" ht="30" x14ac:dyDescent="0.2">
      <c r="A8" s="246"/>
      <c r="B8" s="173">
        <v>44987</v>
      </c>
      <c r="C8" s="177" t="s">
        <v>496</v>
      </c>
      <c r="D8" s="175">
        <v>513660.48</v>
      </c>
      <c r="E8" s="175">
        <v>50</v>
      </c>
      <c r="F8" s="183" t="s">
        <v>503</v>
      </c>
      <c r="G8" s="178" t="s">
        <v>104</v>
      </c>
      <c r="H8" s="184" t="s">
        <v>498</v>
      </c>
    </row>
    <row r="9" spans="1:8" s="61" customFormat="1" ht="30" x14ac:dyDescent="0.2">
      <c r="A9" s="246"/>
      <c r="B9" s="173">
        <v>44995</v>
      </c>
      <c r="C9" s="177" t="s">
        <v>496</v>
      </c>
      <c r="D9" s="175">
        <v>513660.48</v>
      </c>
      <c r="E9" s="175">
        <v>80</v>
      </c>
      <c r="F9" s="183" t="s">
        <v>503</v>
      </c>
      <c r="G9" s="178" t="s">
        <v>104</v>
      </c>
      <c r="H9" s="184" t="s">
        <v>498</v>
      </c>
    </row>
    <row r="10" spans="1:8" s="61" customFormat="1" ht="30" x14ac:dyDescent="0.2">
      <c r="A10" s="247"/>
      <c r="B10" s="173">
        <v>45002</v>
      </c>
      <c r="C10" s="177" t="s">
        <v>496</v>
      </c>
      <c r="D10" s="175">
        <v>513660.48</v>
      </c>
      <c r="E10" s="175">
        <v>90</v>
      </c>
      <c r="F10" s="183" t="s">
        <v>503</v>
      </c>
      <c r="G10" s="178" t="s">
        <v>104</v>
      </c>
      <c r="H10" s="184" t="s">
        <v>498</v>
      </c>
    </row>
    <row r="11" spans="1:8" s="61" customFormat="1" ht="30" x14ac:dyDescent="0.2">
      <c r="A11" s="245">
        <v>3</v>
      </c>
      <c r="B11" s="173">
        <v>44971</v>
      </c>
      <c r="C11" s="177" t="s">
        <v>496</v>
      </c>
      <c r="D11" s="174" t="s">
        <v>441</v>
      </c>
      <c r="E11" s="175">
        <v>30</v>
      </c>
      <c r="F11" s="183" t="s">
        <v>503</v>
      </c>
      <c r="G11" s="178" t="s">
        <v>104</v>
      </c>
      <c r="H11" s="184" t="s">
        <v>499</v>
      </c>
    </row>
    <row r="12" spans="1:8" s="61" customFormat="1" ht="30" x14ac:dyDescent="0.2">
      <c r="A12" s="246"/>
      <c r="B12" s="173">
        <v>44978</v>
      </c>
      <c r="C12" s="177" t="s">
        <v>496</v>
      </c>
      <c r="D12" s="174" t="s">
        <v>441</v>
      </c>
      <c r="E12" s="175">
        <v>50</v>
      </c>
      <c r="F12" s="183" t="s">
        <v>503</v>
      </c>
      <c r="G12" s="178" t="s">
        <v>104</v>
      </c>
      <c r="H12" s="184" t="s">
        <v>499</v>
      </c>
    </row>
    <row r="13" spans="1:8" s="61" customFormat="1" ht="30" x14ac:dyDescent="0.2">
      <c r="A13" s="246"/>
      <c r="B13" s="173">
        <v>44985</v>
      </c>
      <c r="C13" s="177" t="s">
        <v>496</v>
      </c>
      <c r="D13" s="174" t="s">
        <v>441</v>
      </c>
      <c r="E13" s="175">
        <v>80</v>
      </c>
      <c r="F13" s="183" t="s">
        <v>503</v>
      </c>
      <c r="G13" s="178" t="s">
        <v>104</v>
      </c>
      <c r="H13" s="184" t="s">
        <v>499</v>
      </c>
    </row>
    <row r="14" spans="1:8" s="61" customFormat="1" ht="30" x14ac:dyDescent="0.2">
      <c r="A14" s="247"/>
      <c r="B14" s="173">
        <v>45085</v>
      </c>
      <c r="C14" s="177" t="s">
        <v>496</v>
      </c>
      <c r="D14" s="174" t="s">
        <v>442</v>
      </c>
      <c r="E14" s="175">
        <v>90</v>
      </c>
      <c r="F14" s="183" t="s">
        <v>503</v>
      </c>
      <c r="G14" s="178" t="s">
        <v>104</v>
      </c>
      <c r="H14" s="184" t="s">
        <v>500</v>
      </c>
    </row>
    <row r="15" spans="1:8" s="61" customFormat="1" ht="30" x14ac:dyDescent="0.2">
      <c r="A15" s="245">
        <v>4</v>
      </c>
      <c r="B15" s="173">
        <v>44974</v>
      </c>
      <c r="C15" s="177" t="s">
        <v>496</v>
      </c>
      <c r="D15" s="174" t="s">
        <v>443</v>
      </c>
      <c r="E15" s="175">
        <v>30</v>
      </c>
      <c r="F15" s="183" t="s">
        <v>503</v>
      </c>
      <c r="G15" s="178" t="s">
        <v>104</v>
      </c>
      <c r="H15" s="184" t="s">
        <v>501</v>
      </c>
    </row>
    <row r="16" spans="1:8" s="61" customFormat="1" ht="30" x14ac:dyDescent="0.2">
      <c r="A16" s="246"/>
      <c r="B16" s="173">
        <v>44981</v>
      </c>
      <c r="C16" s="177" t="s">
        <v>496</v>
      </c>
      <c r="D16" s="174" t="s">
        <v>443</v>
      </c>
      <c r="E16" s="175">
        <v>50</v>
      </c>
      <c r="F16" s="183" t="s">
        <v>503</v>
      </c>
      <c r="G16" s="178" t="s">
        <v>104</v>
      </c>
      <c r="H16" s="184" t="s">
        <v>501</v>
      </c>
    </row>
    <row r="17" spans="1:8" s="61" customFormat="1" ht="30" x14ac:dyDescent="0.2">
      <c r="A17" s="246"/>
      <c r="B17" s="173">
        <v>44988</v>
      </c>
      <c r="C17" s="177" t="s">
        <v>496</v>
      </c>
      <c r="D17" s="174" t="s">
        <v>443</v>
      </c>
      <c r="E17" s="175">
        <v>80</v>
      </c>
      <c r="F17" s="183" t="s">
        <v>503</v>
      </c>
      <c r="G17" s="178" t="s">
        <v>104</v>
      </c>
      <c r="H17" s="184" t="s">
        <v>501</v>
      </c>
    </row>
    <row r="18" spans="1:8" s="61" customFormat="1" ht="30" x14ac:dyDescent="0.2">
      <c r="A18" s="247"/>
      <c r="B18" s="173">
        <v>45085</v>
      </c>
      <c r="C18" s="177" t="s">
        <v>496</v>
      </c>
      <c r="D18" s="174" t="s">
        <v>444</v>
      </c>
      <c r="E18" s="175">
        <v>90</v>
      </c>
      <c r="F18" s="183" t="s">
        <v>503</v>
      </c>
      <c r="G18" s="178" t="s">
        <v>104</v>
      </c>
      <c r="H18" s="184" t="s">
        <v>502</v>
      </c>
    </row>
    <row r="19" spans="1:8" s="61" customFormat="1" ht="30" x14ac:dyDescent="0.2">
      <c r="A19" s="245">
        <v>5</v>
      </c>
      <c r="B19" s="173">
        <v>45121</v>
      </c>
      <c r="C19" s="177" t="s">
        <v>496</v>
      </c>
      <c r="D19" s="174" t="s">
        <v>446</v>
      </c>
      <c r="E19" s="175">
        <v>30</v>
      </c>
      <c r="F19" s="183" t="s">
        <v>503</v>
      </c>
      <c r="G19" s="178" t="s">
        <v>104</v>
      </c>
      <c r="H19" s="184" t="s">
        <v>504</v>
      </c>
    </row>
    <row r="20" spans="1:8" s="61" customFormat="1" ht="30" x14ac:dyDescent="0.2">
      <c r="A20" s="246"/>
      <c r="B20" s="173">
        <v>45128</v>
      </c>
      <c r="C20" s="177" t="s">
        <v>496</v>
      </c>
      <c r="D20" s="174" t="s">
        <v>446</v>
      </c>
      <c r="E20" s="175">
        <v>50</v>
      </c>
      <c r="F20" s="183" t="s">
        <v>503</v>
      </c>
      <c r="G20" s="178" t="s">
        <v>104</v>
      </c>
      <c r="H20" s="184" t="s">
        <v>504</v>
      </c>
    </row>
    <row r="21" spans="1:8" s="61" customFormat="1" ht="30" x14ac:dyDescent="0.2">
      <c r="A21" s="246"/>
      <c r="B21" s="173">
        <v>45195</v>
      </c>
      <c r="C21" s="177" t="s">
        <v>496</v>
      </c>
      <c r="D21" s="174" t="s">
        <v>445</v>
      </c>
      <c r="E21" s="175">
        <v>30</v>
      </c>
      <c r="F21" s="183" t="s">
        <v>503</v>
      </c>
      <c r="G21" s="178" t="s">
        <v>104</v>
      </c>
      <c r="H21" s="184" t="s">
        <v>505</v>
      </c>
    </row>
    <row r="22" spans="1:8" s="61" customFormat="1" ht="30" x14ac:dyDescent="0.2">
      <c r="A22" s="246"/>
      <c r="B22" s="173">
        <v>45202</v>
      </c>
      <c r="C22" s="177" t="s">
        <v>496</v>
      </c>
      <c r="D22" s="174" t="s">
        <v>445</v>
      </c>
      <c r="E22" s="175">
        <v>50</v>
      </c>
      <c r="F22" s="183" t="s">
        <v>503</v>
      </c>
      <c r="G22" s="178" t="s">
        <v>104</v>
      </c>
      <c r="H22" s="184" t="s">
        <v>505</v>
      </c>
    </row>
    <row r="23" spans="1:8" s="61" customFormat="1" ht="30" x14ac:dyDescent="0.2">
      <c r="A23" s="246"/>
      <c r="B23" s="173">
        <v>45209</v>
      </c>
      <c r="C23" s="177" t="s">
        <v>496</v>
      </c>
      <c r="D23" s="174" t="s">
        <v>445</v>
      </c>
      <c r="E23" s="175">
        <v>80</v>
      </c>
      <c r="F23" s="183" t="s">
        <v>503</v>
      </c>
      <c r="G23" s="178" t="s">
        <v>104</v>
      </c>
      <c r="H23" s="184" t="s">
        <v>505</v>
      </c>
    </row>
    <row r="24" spans="1:8" s="61" customFormat="1" ht="30" x14ac:dyDescent="0.2">
      <c r="A24" s="247"/>
      <c r="B24" s="173">
        <v>45216</v>
      </c>
      <c r="C24" s="177" t="s">
        <v>496</v>
      </c>
      <c r="D24" s="174" t="s">
        <v>445</v>
      </c>
      <c r="E24" s="175">
        <v>90</v>
      </c>
      <c r="F24" s="183" t="s">
        <v>503</v>
      </c>
      <c r="G24" s="178" t="s">
        <v>104</v>
      </c>
      <c r="H24" s="184" t="s">
        <v>505</v>
      </c>
    </row>
    <row r="25" spans="1:8" s="61" customFormat="1" ht="30" x14ac:dyDescent="0.2">
      <c r="A25" s="245">
        <v>6</v>
      </c>
      <c r="B25" s="173">
        <v>45092</v>
      </c>
      <c r="C25" s="177" t="s">
        <v>496</v>
      </c>
      <c r="D25" s="174" t="s">
        <v>447</v>
      </c>
      <c r="E25" s="175">
        <v>30</v>
      </c>
      <c r="F25" s="183" t="s">
        <v>503</v>
      </c>
      <c r="G25" s="178" t="s">
        <v>104</v>
      </c>
      <c r="H25" s="184" t="s">
        <v>506</v>
      </c>
    </row>
    <row r="26" spans="1:8" s="61" customFormat="1" ht="30" x14ac:dyDescent="0.2">
      <c r="A26" s="246"/>
      <c r="B26" s="173">
        <v>45099</v>
      </c>
      <c r="C26" s="177" t="s">
        <v>496</v>
      </c>
      <c r="D26" s="174" t="s">
        <v>447</v>
      </c>
      <c r="E26" s="175">
        <v>50</v>
      </c>
      <c r="F26" s="183" t="s">
        <v>503</v>
      </c>
      <c r="G26" s="178" t="s">
        <v>104</v>
      </c>
      <c r="H26" s="184" t="s">
        <v>506</v>
      </c>
    </row>
    <row r="27" spans="1:8" s="61" customFormat="1" ht="30" x14ac:dyDescent="0.2">
      <c r="A27" s="246"/>
      <c r="B27" s="173">
        <v>45106</v>
      </c>
      <c r="C27" s="177" t="s">
        <v>496</v>
      </c>
      <c r="D27" s="174" t="s">
        <v>447</v>
      </c>
      <c r="E27" s="175">
        <v>80</v>
      </c>
      <c r="F27" s="183" t="s">
        <v>503</v>
      </c>
      <c r="G27" s="178" t="s">
        <v>104</v>
      </c>
      <c r="H27" s="184" t="s">
        <v>506</v>
      </c>
    </row>
    <row r="28" spans="1:8" s="61" customFormat="1" ht="30" x14ac:dyDescent="0.2">
      <c r="A28" s="247"/>
      <c r="B28" s="173">
        <v>45113</v>
      </c>
      <c r="C28" s="177" t="s">
        <v>496</v>
      </c>
      <c r="D28" s="174" t="s">
        <v>447</v>
      </c>
      <c r="E28" s="175">
        <v>90</v>
      </c>
      <c r="F28" s="183" t="s">
        <v>503</v>
      </c>
      <c r="G28" s="178" t="s">
        <v>104</v>
      </c>
      <c r="H28" s="184" t="s">
        <v>506</v>
      </c>
    </row>
    <row r="29" spans="1:8" s="61" customFormat="1" ht="30" x14ac:dyDescent="0.2">
      <c r="A29" s="245">
        <v>7</v>
      </c>
      <c r="B29" s="173">
        <v>44963</v>
      </c>
      <c r="C29" s="177" t="s">
        <v>496</v>
      </c>
      <c r="D29" s="174" t="s">
        <v>448</v>
      </c>
      <c r="E29" s="175">
        <v>0</v>
      </c>
      <c r="F29" s="183" t="s">
        <v>503</v>
      </c>
      <c r="G29" s="178" t="s">
        <v>104</v>
      </c>
      <c r="H29" s="184" t="s">
        <v>507</v>
      </c>
    </row>
    <row r="30" spans="1:8" s="61" customFormat="1" ht="30" x14ac:dyDescent="0.2">
      <c r="A30" s="246"/>
      <c r="B30" s="173">
        <v>44970</v>
      </c>
      <c r="C30" s="177" t="s">
        <v>496</v>
      </c>
      <c r="D30" s="174" t="s">
        <v>449</v>
      </c>
      <c r="E30" s="175">
        <v>10</v>
      </c>
      <c r="F30" s="183" t="s">
        <v>503</v>
      </c>
      <c r="G30" s="178" t="s">
        <v>104</v>
      </c>
      <c r="H30" s="184" t="s">
        <v>507</v>
      </c>
    </row>
    <row r="31" spans="1:8" s="61" customFormat="1" ht="30" x14ac:dyDescent="0.2">
      <c r="A31" s="246"/>
      <c r="B31" s="173">
        <v>44977</v>
      </c>
      <c r="C31" s="177" t="s">
        <v>496</v>
      </c>
      <c r="D31" s="174" t="s">
        <v>450</v>
      </c>
      <c r="E31" s="175">
        <v>20</v>
      </c>
      <c r="F31" s="183" t="s">
        <v>503</v>
      </c>
      <c r="G31" s="178" t="s">
        <v>104</v>
      </c>
      <c r="H31" s="184" t="s">
        <v>507</v>
      </c>
    </row>
    <row r="32" spans="1:8" s="61" customFormat="1" ht="30" x14ac:dyDescent="0.2">
      <c r="A32" s="246"/>
      <c r="B32" s="173">
        <v>44984</v>
      </c>
      <c r="C32" s="177" t="s">
        <v>496</v>
      </c>
      <c r="D32" s="174" t="s">
        <v>451</v>
      </c>
      <c r="E32" s="175">
        <v>30</v>
      </c>
      <c r="F32" s="183" t="s">
        <v>503</v>
      </c>
      <c r="G32" s="178" t="s">
        <v>104</v>
      </c>
      <c r="H32" s="184" t="s">
        <v>507</v>
      </c>
    </row>
    <row r="33" spans="1:8" s="61" customFormat="1" ht="30" x14ac:dyDescent="0.2">
      <c r="A33" s="246"/>
      <c r="B33" s="173">
        <v>45076</v>
      </c>
      <c r="C33" s="177" t="s">
        <v>496</v>
      </c>
      <c r="D33" s="174" t="s">
        <v>452</v>
      </c>
      <c r="E33" s="175">
        <v>30</v>
      </c>
      <c r="F33" s="183" t="s">
        <v>503</v>
      </c>
      <c r="G33" s="178" t="s">
        <v>104</v>
      </c>
      <c r="H33" s="184" t="s">
        <v>508</v>
      </c>
    </row>
    <row r="34" spans="1:8" s="61" customFormat="1" ht="30" x14ac:dyDescent="0.2">
      <c r="A34" s="246"/>
      <c r="B34" s="173">
        <v>45085</v>
      </c>
      <c r="C34" s="177" t="s">
        <v>496</v>
      </c>
      <c r="D34" s="174" t="s">
        <v>452</v>
      </c>
      <c r="E34" s="175">
        <v>50</v>
      </c>
      <c r="F34" s="183" t="s">
        <v>503</v>
      </c>
      <c r="G34" s="178" t="s">
        <v>104</v>
      </c>
      <c r="H34" s="184" t="s">
        <v>508</v>
      </c>
    </row>
    <row r="35" spans="1:8" s="61" customFormat="1" ht="30" x14ac:dyDescent="0.2">
      <c r="A35" s="246"/>
      <c r="B35" s="173">
        <v>45092</v>
      </c>
      <c r="C35" s="177" t="s">
        <v>496</v>
      </c>
      <c r="D35" s="174" t="s">
        <v>452</v>
      </c>
      <c r="E35" s="175">
        <v>80</v>
      </c>
      <c r="F35" s="183" t="s">
        <v>503</v>
      </c>
      <c r="G35" s="178" t="s">
        <v>104</v>
      </c>
      <c r="H35" s="184" t="s">
        <v>508</v>
      </c>
    </row>
    <row r="36" spans="1:8" s="61" customFormat="1" ht="30" x14ac:dyDescent="0.2">
      <c r="A36" s="247"/>
      <c r="B36" s="173">
        <v>45099</v>
      </c>
      <c r="C36" s="177" t="s">
        <v>496</v>
      </c>
      <c r="D36" s="174" t="s">
        <v>452</v>
      </c>
      <c r="E36" s="175">
        <v>90</v>
      </c>
      <c r="F36" s="183" t="s">
        <v>503</v>
      </c>
      <c r="G36" s="178" t="s">
        <v>104</v>
      </c>
      <c r="H36" s="184" t="s">
        <v>508</v>
      </c>
    </row>
    <row r="37" spans="1:8" s="61" customFormat="1" ht="30" x14ac:dyDescent="0.2">
      <c r="A37" s="245">
        <v>8</v>
      </c>
      <c r="B37" s="173">
        <v>45121</v>
      </c>
      <c r="C37" s="177" t="s">
        <v>496</v>
      </c>
      <c r="D37" s="174" t="s">
        <v>453</v>
      </c>
      <c r="E37" s="175">
        <v>30</v>
      </c>
      <c r="F37" s="183" t="s">
        <v>503</v>
      </c>
      <c r="G37" s="178" t="s">
        <v>104</v>
      </c>
      <c r="H37" s="184" t="s">
        <v>509</v>
      </c>
    </row>
    <row r="38" spans="1:8" s="61" customFormat="1" ht="30" x14ac:dyDescent="0.2">
      <c r="A38" s="246"/>
      <c r="B38" s="173">
        <v>45128</v>
      </c>
      <c r="C38" s="177" t="s">
        <v>496</v>
      </c>
      <c r="D38" s="174" t="s">
        <v>453</v>
      </c>
      <c r="E38" s="175">
        <v>50</v>
      </c>
      <c r="F38" s="183" t="s">
        <v>503</v>
      </c>
      <c r="G38" s="178" t="s">
        <v>104</v>
      </c>
      <c r="H38" s="184" t="s">
        <v>509</v>
      </c>
    </row>
    <row r="39" spans="1:8" s="61" customFormat="1" ht="30" x14ac:dyDescent="0.2">
      <c r="A39" s="246"/>
      <c r="B39" s="173">
        <v>45135</v>
      </c>
      <c r="C39" s="177" t="s">
        <v>496</v>
      </c>
      <c r="D39" s="174" t="s">
        <v>453</v>
      </c>
      <c r="E39" s="175">
        <v>80</v>
      </c>
      <c r="F39" s="183" t="s">
        <v>503</v>
      </c>
      <c r="G39" s="178" t="s">
        <v>104</v>
      </c>
      <c r="H39" s="184" t="s">
        <v>509</v>
      </c>
    </row>
    <row r="40" spans="1:8" s="61" customFormat="1" ht="30" x14ac:dyDescent="0.2">
      <c r="A40" s="247"/>
      <c r="B40" s="173">
        <v>45142</v>
      </c>
      <c r="C40" s="177" t="s">
        <v>496</v>
      </c>
      <c r="D40" s="174" t="s">
        <v>453</v>
      </c>
      <c r="E40" s="175">
        <v>90</v>
      </c>
      <c r="F40" s="183" t="s">
        <v>503</v>
      </c>
      <c r="G40" s="178" t="s">
        <v>104</v>
      </c>
      <c r="H40" s="184" t="s">
        <v>509</v>
      </c>
    </row>
    <row r="41" spans="1:8" s="61" customFormat="1" ht="30" x14ac:dyDescent="0.2">
      <c r="A41" s="245">
        <v>9</v>
      </c>
      <c r="B41" s="173">
        <v>44987</v>
      </c>
      <c r="C41" s="177" t="s">
        <v>496</v>
      </c>
      <c r="D41" s="174" t="s">
        <v>454</v>
      </c>
      <c r="E41" s="175">
        <v>30</v>
      </c>
      <c r="F41" s="183" t="s">
        <v>503</v>
      </c>
      <c r="G41" s="178" t="s">
        <v>104</v>
      </c>
      <c r="H41" s="184" t="s">
        <v>510</v>
      </c>
    </row>
    <row r="42" spans="1:8" s="61" customFormat="1" ht="30" x14ac:dyDescent="0.2">
      <c r="A42" s="246"/>
      <c r="B42" s="173">
        <v>44994</v>
      </c>
      <c r="C42" s="177" t="s">
        <v>496</v>
      </c>
      <c r="D42" s="174" t="s">
        <v>454</v>
      </c>
      <c r="E42" s="175">
        <v>50</v>
      </c>
      <c r="F42" s="183" t="s">
        <v>503</v>
      </c>
      <c r="G42" s="178" t="s">
        <v>104</v>
      </c>
      <c r="H42" s="184" t="s">
        <v>510</v>
      </c>
    </row>
    <row r="43" spans="1:8" s="61" customFormat="1" ht="30" x14ac:dyDescent="0.2">
      <c r="A43" s="246"/>
      <c r="B43" s="173">
        <v>45001</v>
      </c>
      <c r="C43" s="177" t="s">
        <v>496</v>
      </c>
      <c r="D43" s="174" t="s">
        <v>454</v>
      </c>
      <c r="E43" s="175">
        <v>80</v>
      </c>
      <c r="F43" s="183" t="s">
        <v>503</v>
      </c>
      <c r="G43" s="178" t="s">
        <v>104</v>
      </c>
      <c r="H43" s="184" t="s">
        <v>510</v>
      </c>
    </row>
    <row r="44" spans="1:8" s="61" customFormat="1" ht="30" x14ac:dyDescent="0.2">
      <c r="A44" s="247"/>
      <c r="B44" s="173">
        <v>45008</v>
      </c>
      <c r="C44" s="177" t="s">
        <v>496</v>
      </c>
      <c r="D44" s="174" t="s">
        <v>454</v>
      </c>
      <c r="E44" s="175">
        <v>90</v>
      </c>
      <c r="F44" s="183" t="s">
        <v>503</v>
      </c>
      <c r="G44" s="178" t="s">
        <v>104</v>
      </c>
      <c r="H44" s="184" t="s">
        <v>510</v>
      </c>
    </row>
    <row r="45" spans="1:8" s="61" customFormat="1" ht="30" x14ac:dyDescent="0.2">
      <c r="A45" s="245">
        <v>10</v>
      </c>
      <c r="B45" s="173">
        <v>44988</v>
      </c>
      <c r="C45" s="177" t="s">
        <v>496</v>
      </c>
      <c r="D45" s="174" t="s">
        <v>455</v>
      </c>
      <c r="E45" s="175">
        <v>30</v>
      </c>
      <c r="F45" s="183" t="s">
        <v>503</v>
      </c>
      <c r="G45" s="178" t="s">
        <v>104</v>
      </c>
      <c r="H45" s="184" t="s">
        <v>511</v>
      </c>
    </row>
    <row r="46" spans="1:8" s="61" customFormat="1" ht="30" x14ac:dyDescent="0.2">
      <c r="A46" s="246"/>
      <c r="B46" s="173">
        <v>44995</v>
      </c>
      <c r="C46" s="177" t="s">
        <v>496</v>
      </c>
      <c r="D46" s="174" t="s">
        <v>455</v>
      </c>
      <c r="E46" s="175">
        <v>50</v>
      </c>
      <c r="F46" s="183" t="s">
        <v>503</v>
      </c>
      <c r="G46" s="178" t="s">
        <v>104</v>
      </c>
      <c r="H46" s="184" t="s">
        <v>511</v>
      </c>
    </row>
    <row r="47" spans="1:8" s="61" customFormat="1" ht="30" x14ac:dyDescent="0.2">
      <c r="A47" s="246"/>
      <c r="B47" s="173">
        <v>45002</v>
      </c>
      <c r="C47" s="177" t="s">
        <v>496</v>
      </c>
      <c r="D47" s="174" t="s">
        <v>455</v>
      </c>
      <c r="E47" s="175">
        <v>80</v>
      </c>
      <c r="F47" s="183" t="s">
        <v>503</v>
      </c>
      <c r="G47" s="178" t="s">
        <v>104</v>
      </c>
      <c r="H47" s="184" t="s">
        <v>511</v>
      </c>
    </row>
    <row r="48" spans="1:8" s="61" customFormat="1" ht="30" x14ac:dyDescent="0.2">
      <c r="A48" s="247"/>
      <c r="B48" s="173">
        <v>45009</v>
      </c>
      <c r="C48" s="177" t="s">
        <v>496</v>
      </c>
      <c r="D48" s="174" t="s">
        <v>455</v>
      </c>
      <c r="E48" s="175">
        <v>90</v>
      </c>
      <c r="F48" s="183" t="s">
        <v>503</v>
      </c>
      <c r="G48" s="178" t="s">
        <v>104</v>
      </c>
      <c r="H48" s="184" t="s">
        <v>511</v>
      </c>
    </row>
    <row r="49" spans="1:8" s="61" customFormat="1" ht="30" x14ac:dyDescent="0.2">
      <c r="A49" s="245">
        <v>11</v>
      </c>
      <c r="B49" s="173">
        <v>44939</v>
      </c>
      <c r="C49" s="177" t="s">
        <v>496</v>
      </c>
      <c r="D49" s="175">
        <v>650306.63</v>
      </c>
      <c r="E49" s="175">
        <v>30</v>
      </c>
      <c r="F49" s="183" t="s">
        <v>503</v>
      </c>
      <c r="G49" s="178" t="s">
        <v>104</v>
      </c>
      <c r="H49" s="184" t="s">
        <v>512</v>
      </c>
    </row>
    <row r="50" spans="1:8" s="61" customFormat="1" ht="30" x14ac:dyDescent="0.2">
      <c r="A50" s="246"/>
      <c r="B50" s="173">
        <v>44946</v>
      </c>
      <c r="C50" s="177" t="s">
        <v>496</v>
      </c>
      <c r="D50" s="175">
        <v>650306.63</v>
      </c>
      <c r="E50" s="175">
        <v>50</v>
      </c>
      <c r="F50" s="183" t="s">
        <v>503</v>
      </c>
      <c r="G50" s="178" t="s">
        <v>104</v>
      </c>
      <c r="H50" s="184" t="s">
        <v>512</v>
      </c>
    </row>
    <row r="51" spans="1:8" s="61" customFormat="1" ht="30" x14ac:dyDescent="0.2">
      <c r="A51" s="246"/>
      <c r="B51" s="173">
        <v>44953</v>
      </c>
      <c r="C51" s="177" t="s">
        <v>496</v>
      </c>
      <c r="D51" s="175">
        <v>650306.63</v>
      </c>
      <c r="E51" s="175">
        <v>80</v>
      </c>
      <c r="F51" s="183" t="s">
        <v>503</v>
      </c>
      <c r="G51" s="178" t="s">
        <v>104</v>
      </c>
      <c r="H51" s="184" t="s">
        <v>512</v>
      </c>
    </row>
    <row r="52" spans="1:8" s="61" customFormat="1" ht="30" x14ac:dyDescent="0.2">
      <c r="A52" s="247"/>
      <c r="B52" s="173">
        <v>45078</v>
      </c>
      <c r="C52" s="177" t="s">
        <v>496</v>
      </c>
      <c r="D52" s="175">
        <v>650425.55000000005</v>
      </c>
      <c r="E52" s="175">
        <v>90</v>
      </c>
      <c r="F52" s="183" t="s">
        <v>503</v>
      </c>
      <c r="G52" s="178" t="s">
        <v>104</v>
      </c>
      <c r="H52" s="184" t="s">
        <v>513</v>
      </c>
    </row>
    <row r="53" spans="1:8" s="61" customFormat="1" ht="30" x14ac:dyDescent="0.2">
      <c r="A53" s="254">
        <v>12</v>
      </c>
      <c r="B53" s="173">
        <v>44939</v>
      </c>
      <c r="C53" s="177" t="s">
        <v>496</v>
      </c>
      <c r="D53" s="175">
        <v>7512152.5599999996</v>
      </c>
      <c r="E53" s="175">
        <v>30</v>
      </c>
      <c r="F53" s="183" t="s">
        <v>503</v>
      </c>
      <c r="G53" s="178" t="s">
        <v>104</v>
      </c>
      <c r="H53" s="184" t="s">
        <v>512</v>
      </c>
    </row>
    <row r="54" spans="1:8" s="61" customFormat="1" ht="30" x14ac:dyDescent="0.2">
      <c r="A54" s="254"/>
      <c r="B54" s="173">
        <v>44946</v>
      </c>
      <c r="C54" s="177" t="s">
        <v>496</v>
      </c>
      <c r="D54" s="175">
        <v>7512152.5599999996</v>
      </c>
      <c r="E54" s="175">
        <v>50</v>
      </c>
      <c r="F54" s="183" t="s">
        <v>503</v>
      </c>
      <c r="G54" s="178" t="s">
        <v>104</v>
      </c>
      <c r="H54" s="184" t="s">
        <v>512</v>
      </c>
    </row>
    <row r="55" spans="1:8" s="61" customFormat="1" ht="30" x14ac:dyDescent="0.2">
      <c r="A55" s="254"/>
      <c r="B55" s="173">
        <v>44953</v>
      </c>
      <c r="C55" s="177" t="s">
        <v>496</v>
      </c>
      <c r="D55" s="175">
        <v>7512152.5599999996</v>
      </c>
      <c r="E55" s="175">
        <v>80</v>
      </c>
      <c r="F55" s="183" t="s">
        <v>503</v>
      </c>
      <c r="G55" s="178" t="s">
        <v>104</v>
      </c>
      <c r="H55" s="184" t="s">
        <v>512</v>
      </c>
    </row>
    <row r="56" spans="1:8" s="61" customFormat="1" ht="30" x14ac:dyDescent="0.2">
      <c r="A56" s="254"/>
      <c r="B56" s="173">
        <v>45078</v>
      </c>
      <c r="C56" s="177" t="s">
        <v>496</v>
      </c>
      <c r="D56" s="175">
        <v>7513239.0099999998</v>
      </c>
      <c r="E56" s="175">
        <v>90</v>
      </c>
      <c r="F56" s="183" t="s">
        <v>503</v>
      </c>
      <c r="G56" s="178" t="s">
        <v>104</v>
      </c>
      <c r="H56" s="184" t="s">
        <v>513</v>
      </c>
    </row>
    <row r="57" spans="1:8" s="61" customFormat="1" ht="30" x14ac:dyDescent="0.2">
      <c r="A57" s="246">
        <v>13</v>
      </c>
      <c r="B57" s="173">
        <v>44939</v>
      </c>
      <c r="C57" s="177" t="s">
        <v>496</v>
      </c>
      <c r="D57" s="175">
        <v>296356.3</v>
      </c>
      <c r="E57" s="175">
        <v>30</v>
      </c>
      <c r="F57" s="183" t="s">
        <v>503</v>
      </c>
      <c r="G57" s="178" t="s">
        <v>104</v>
      </c>
      <c r="H57" s="184" t="s">
        <v>512</v>
      </c>
    </row>
    <row r="58" spans="1:8" s="61" customFormat="1" ht="30" x14ac:dyDescent="0.2">
      <c r="A58" s="246"/>
      <c r="B58" s="173">
        <v>44946</v>
      </c>
      <c r="C58" s="177" t="s">
        <v>496</v>
      </c>
      <c r="D58" s="175">
        <v>296356.3</v>
      </c>
      <c r="E58" s="175">
        <v>50</v>
      </c>
      <c r="F58" s="183" t="s">
        <v>503</v>
      </c>
      <c r="G58" s="178" t="s">
        <v>104</v>
      </c>
      <c r="H58" s="184" t="s">
        <v>512</v>
      </c>
    </row>
    <row r="59" spans="1:8" s="61" customFormat="1" ht="30" x14ac:dyDescent="0.2">
      <c r="A59" s="246"/>
      <c r="B59" s="173">
        <v>44953</v>
      </c>
      <c r="C59" s="177" t="s">
        <v>496</v>
      </c>
      <c r="D59" s="175">
        <v>296356.3</v>
      </c>
      <c r="E59" s="175">
        <v>80</v>
      </c>
      <c r="F59" s="183" t="s">
        <v>503</v>
      </c>
      <c r="G59" s="178" t="s">
        <v>104</v>
      </c>
      <c r="H59" s="184" t="s">
        <v>512</v>
      </c>
    </row>
    <row r="60" spans="1:8" s="61" customFormat="1" ht="30" x14ac:dyDescent="0.2">
      <c r="A60" s="247"/>
      <c r="B60" s="173">
        <v>45078</v>
      </c>
      <c r="C60" s="177" t="s">
        <v>496</v>
      </c>
      <c r="D60" s="175">
        <v>296400.21999999997</v>
      </c>
      <c r="E60" s="175">
        <v>90</v>
      </c>
      <c r="F60" s="183" t="s">
        <v>503</v>
      </c>
      <c r="G60" s="178" t="s">
        <v>104</v>
      </c>
      <c r="H60" s="184" t="s">
        <v>513</v>
      </c>
    </row>
    <row r="61" spans="1:8" s="61" customFormat="1" ht="30" x14ac:dyDescent="0.2">
      <c r="A61" s="245">
        <v>14</v>
      </c>
      <c r="B61" s="173">
        <v>44992</v>
      </c>
      <c r="C61" s="177" t="s">
        <v>496</v>
      </c>
      <c r="D61" s="175">
        <v>9350436.6999999993</v>
      </c>
      <c r="E61" s="175">
        <v>30</v>
      </c>
      <c r="F61" s="183" t="s">
        <v>503</v>
      </c>
      <c r="G61" s="178" t="s">
        <v>104</v>
      </c>
      <c r="H61" s="184" t="s">
        <v>515</v>
      </c>
    </row>
    <row r="62" spans="1:8" s="61" customFormat="1" ht="30" x14ac:dyDescent="0.2">
      <c r="A62" s="246"/>
      <c r="B62" s="173">
        <v>44999</v>
      </c>
      <c r="C62" s="177" t="s">
        <v>496</v>
      </c>
      <c r="D62" s="175">
        <v>9350436.6999999993</v>
      </c>
      <c r="E62" s="175">
        <v>50</v>
      </c>
      <c r="F62" s="183" t="s">
        <v>503</v>
      </c>
      <c r="G62" s="178" t="s">
        <v>104</v>
      </c>
      <c r="H62" s="184" t="s">
        <v>515</v>
      </c>
    </row>
    <row r="63" spans="1:8" s="61" customFormat="1" ht="30" x14ac:dyDescent="0.2">
      <c r="A63" s="246"/>
      <c r="B63" s="173">
        <v>45006</v>
      </c>
      <c r="C63" s="177" t="s">
        <v>496</v>
      </c>
      <c r="D63" s="175">
        <v>9350436.6999999993</v>
      </c>
      <c r="E63" s="175">
        <v>80</v>
      </c>
      <c r="F63" s="183" t="s">
        <v>503</v>
      </c>
      <c r="G63" s="178" t="s">
        <v>104</v>
      </c>
      <c r="H63" s="184" t="s">
        <v>515</v>
      </c>
    </row>
    <row r="64" spans="1:8" s="61" customFormat="1" ht="30" x14ac:dyDescent="0.2">
      <c r="A64" s="247"/>
      <c r="B64" s="173">
        <v>45013</v>
      </c>
      <c r="C64" s="177" t="s">
        <v>496</v>
      </c>
      <c r="D64" s="175">
        <v>9350436.6999999993</v>
      </c>
      <c r="E64" s="175">
        <v>90</v>
      </c>
      <c r="F64" s="183" t="s">
        <v>503</v>
      </c>
      <c r="G64" s="178" t="s">
        <v>104</v>
      </c>
      <c r="H64" s="184" t="s">
        <v>515</v>
      </c>
    </row>
    <row r="65" spans="1:8" s="61" customFormat="1" ht="30" x14ac:dyDescent="0.2">
      <c r="A65" s="245">
        <v>15</v>
      </c>
      <c r="B65" s="173">
        <v>44992</v>
      </c>
      <c r="C65" s="177" t="s">
        <v>496</v>
      </c>
      <c r="D65" s="175">
        <v>1533008</v>
      </c>
      <c r="E65" s="175">
        <v>30</v>
      </c>
      <c r="F65" s="183" t="s">
        <v>503</v>
      </c>
      <c r="G65" s="178" t="s">
        <v>104</v>
      </c>
      <c r="H65" s="184" t="s">
        <v>515</v>
      </c>
    </row>
    <row r="66" spans="1:8" s="61" customFormat="1" ht="30" x14ac:dyDescent="0.2">
      <c r="A66" s="246"/>
      <c r="B66" s="173">
        <v>44999</v>
      </c>
      <c r="C66" s="177" t="s">
        <v>496</v>
      </c>
      <c r="D66" s="175">
        <v>1533008</v>
      </c>
      <c r="E66" s="175">
        <v>50</v>
      </c>
      <c r="F66" s="183" t="s">
        <v>503</v>
      </c>
      <c r="G66" s="178" t="s">
        <v>104</v>
      </c>
      <c r="H66" s="184" t="s">
        <v>515</v>
      </c>
    </row>
    <row r="67" spans="1:8" s="61" customFormat="1" ht="30" x14ac:dyDescent="0.2">
      <c r="A67" s="246"/>
      <c r="B67" s="173">
        <v>45006</v>
      </c>
      <c r="C67" s="177" t="s">
        <v>496</v>
      </c>
      <c r="D67" s="175">
        <v>1533008</v>
      </c>
      <c r="E67" s="175">
        <v>80</v>
      </c>
      <c r="F67" s="183" t="s">
        <v>503</v>
      </c>
      <c r="G67" s="178" t="s">
        <v>104</v>
      </c>
      <c r="H67" s="184" t="s">
        <v>515</v>
      </c>
    </row>
    <row r="68" spans="1:8" s="61" customFormat="1" ht="30" x14ac:dyDescent="0.2">
      <c r="A68" s="247"/>
      <c r="B68" s="173">
        <v>45013</v>
      </c>
      <c r="C68" s="177" t="s">
        <v>496</v>
      </c>
      <c r="D68" s="175">
        <v>1533008</v>
      </c>
      <c r="E68" s="175">
        <v>90</v>
      </c>
      <c r="F68" s="183" t="s">
        <v>503</v>
      </c>
      <c r="G68" s="178" t="s">
        <v>104</v>
      </c>
      <c r="H68" s="184" t="s">
        <v>515</v>
      </c>
    </row>
    <row r="69" spans="1:8" s="61" customFormat="1" ht="30" x14ac:dyDescent="0.2">
      <c r="A69" s="245">
        <v>16</v>
      </c>
      <c r="B69" s="173">
        <v>44992</v>
      </c>
      <c r="C69" s="177" t="s">
        <v>496</v>
      </c>
      <c r="D69" s="175">
        <v>193344.04</v>
      </c>
      <c r="E69" s="175">
        <v>30</v>
      </c>
      <c r="F69" s="183" t="s">
        <v>503</v>
      </c>
      <c r="G69" s="178" t="s">
        <v>104</v>
      </c>
      <c r="H69" s="184" t="s">
        <v>515</v>
      </c>
    </row>
    <row r="70" spans="1:8" s="61" customFormat="1" ht="30" x14ac:dyDescent="0.2">
      <c r="A70" s="246"/>
      <c r="B70" s="173">
        <v>44999</v>
      </c>
      <c r="C70" s="177" t="s">
        <v>496</v>
      </c>
      <c r="D70" s="175">
        <v>193344.04</v>
      </c>
      <c r="E70" s="175">
        <v>50</v>
      </c>
      <c r="F70" s="183" t="s">
        <v>503</v>
      </c>
      <c r="G70" s="178" t="s">
        <v>104</v>
      </c>
      <c r="H70" s="184" t="s">
        <v>515</v>
      </c>
    </row>
    <row r="71" spans="1:8" s="61" customFormat="1" ht="30" x14ac:dyDescent="0.2">
      <c r="A71" s="246"/>
      <c r="B71" s="173">
        <v>45006</v>
      </c>
      <c r="C71" s="177" t="s">
        <v>496</v>
      </c>
      <c r="D71" s="175">
        <v>193344.04</v>
      </c>
      <c r="E71" s="175">
        <v>80</v>
      </c>
      <c r="F71" s="183" t="s">
        <v>503</v>
      </c>
      <c r="G71" s="178" t="s">
        <v>104</v>
      </c>
      <c r="H71" s="184" t="s">
        <v>515</v>
      </c>
    </row>
    <row r="72" spans="1:8" s="61" customFormat="1" ht="30" x14ac:dyDescent="0.2">
      <c r="A72" s="247"/>
      <c r="B72" s="173">
        <v>45013</v>
      </c>
      <c r="C72" s="177" t="s">
        <v>496</v>
      </c>
      <c r="D72" s="175">
        <v>193344.04</v>
      </c>
      <c r="E72" s="175">
        <v>90</v>
      </c>
      <c r="F72" s="183" t="s">
        <v>503</v>
      </c>
      <c r="G72" s="178" t="s">
        <v>104</v>
      </c>
      <c r="H72" s="184" t="s">
        <v>515</v>
      </c>
    </row>
    <row r="73" spans="1:8" s="61" customFormat="1" ht="30" x14ac:dyDescent="0.2">
      <c r="A73" s="245">
        <v>17</v>
      </c>
      <c r="B73" s="173">
        <v>44980</v>
      </c>
      <c r="C73" s="177" t="s">
        <v>496</v>
      </c>
      <c r="D73" s="174" t="s">
        <v>456</v>
      </c>
      <c r="E73" s="175">
        <v>30</v>
      </c>
      <c r="F73" s="183" t="s">
        <v>503</v>
      </c>
      <c r="G73" s="178" t="s">
        <v>104</v>
      </c>
      <c r="H73" s="184" t="s">
        <v>516</v>
      </c>
    </row>
    <row r="74" spans="1:8" s="61" customFormat="1" ht="30" x14ac:dyDescent="0.2">
      <c r="A74" s="246"/>
      <c r="B74" s="173">
        <v>44987</v>
      </c>
      <c r="C74" s="177" t="s">
        <v>496</v>
      </c>
      <c r="D74" s="174" t="s">
        <v>456</v>
      </c>
      <c r="E74" s="175">
        <v>50</v>
      </c>
      <c r="F74" s="183" t="s">
        <v>503</v>
      </c>
      <c r="G74" s="178" t="s">
        <v>104</v>
      </c>
      <c r="H74" s="184" t="s">
        <v>516</v>
      </c>
    </row>
    <row r="75" spans="1:8" s="61" customFormat="1" ht="30" x14ac:dyDescent="0.2">
      <c r="A75" s="246"/>
      <c r="B75" s="173">
        <v>44995</v>
      </c>
      <c r="C75" s="177" t="s">
        <v>496</v>
      </c>
      <c r="D75" s="174" t="s">
        <v>456</v>
      </c>
      <c r="E75" s="175">
        <v>80</v>
      </c>
      <c r="F75" s="183" t="s">
        <v>503</v>
      </c>
      <c r="G75" s="178" t="s">
        <v>104</v>
      </c>
      <c r="H75" s="184" t="s">
        <v>516</v>
      </c>
    </row>
    <row r="76" spans="1:8" s="61" customFormat="1" ht="30" x14ac:dyDescent="0.2">
      <c r="A76" s="247"/>
      <c r="B76" s="173">
        <v>45002</v>
      </c>
      <c r="C76" s="177" t="s">
        <v>496</v>
      </c>
      <c r="D76" s="174" t="s">
        <v>456</v>
      </c>
      <c r="E76" s="175">
        <v>90</v>
      </c>
      <c r="F76" s="183" t="s">
        <v>503</v>
      </c>
      <c r="G76" s="178" t="s">
        <v>104</v>
      </c>
      <c r="H76" s="184" t="s">
        <v>516</v>
      </c>
    </row>
    <row r="77" spans="1:8" s="61" customFormat="1" ht="30" x14ac:dyDescent="0.2">
      <c r="A77" s="245">
        <v>18</v>
      </c>
      <c r="B77" s="173">
        <v>45121</v>
      </c>
      <c r="C77" s="177" t="s">
        <v>496</v>
      </c>
      <c r="D77" s="174" t="s">
        <v>457</v>
      </c>
      <c r="E77" s="175">
        <v>30</v>
      </c>
      <c r="F77" s="183" t="s">
        <v>503</v>
      </c>
      <c r="G77" s="178" t="s">
        <v>104</v>
      </c>
      <c r="H77" s="184" t="s">
        <v>517</v>
      </c>
    </row>
    <row r="78" spans="1:8" s="61" customFormat="1" ht="30" x14ac:dyDescent="0.2">
      <c r="A78" s="246"/>
      <c r="B78" s="173">
        <v>45128</v>
      </c>
      <c r="C78" s="177" t="s">
        <v>496</v>
      </c>
      <c r="D78" s="174" t="s">
        <v>457</v>
      </c>
      <c r="E78" s="175">
        <v>50</v>
      </c>
      <c r="F78" s="183" t="s">
        <v>503</v>
      </c>
      <c r="G78" s="178" t="s">
        <v>104</v>
      </c>
      <c r="H78" s="184" t="s">
        <v>517</v>
      </c>
    </row>
    <row r="79" spans="1:8" s="61" customFormat="1" ht="30" x14ac:dyDescent="0.2">
      <c r="A79" s="246"/>
      <c r="B79" s="173">
        <v>45135</v>
      </c>
      <c r="C79" s="177" t="s">
        <v>496</v>
      </c>
      <c r="D79" s="174" t="s">
        <v>457</v>
      </c>
      <c r="E79" s="175">
        <v>80</v>
      </c>
      <c r="F79" s="183" t="s">
        <v>503</v>
      </c>
      <c r="G79" s="178" t="s">
        <v>104</v>
      </c>
      <c r="H79" s="184" t="s">
        <v>517</v>
      </c>
    </row>
    <row r="80" spans="1:8" s="61" customFormat="1" ht="30" x14ac:dyDescent="0.2">
      <c r="A80" s="247"/>
      <c r="B80" s="173">
        <v>45142</v>
      </c>
      <c r="C80" s="177" t="s">
        <v>496</v>
      </c>
      <c r="D80" s="174" t="s">
        <v>457</v>
      </c>
      <c r="E80" s="175">
        <v>90</v>
      </c>
      <c r="F80" s="183" t="s">
        <v>503</v>
      </c>
      <c r="G80" s="178" t="s">
        <v>104</v>
      </c>
      <c r="H80" s="184" t="s">
        <v>517</v>
      </c>
    </row>
    <row r="81" spans="1:8" s="61" customFormat="1" ht="30" x14ac:dyDescent="0.2">
      <c r="A81" s="245">
        <v>19</v>
      </c>
      <c r="B81" s="173">
        <v>45121</v>
      </c>
      <c r="C81" s="177" t="s">
        <v>496</v>
      </c>
      <c r="D81" s="174" t="s">
        <v>458</v>
      </c>
      <c r="E81" s="175">
        <v>30</v>
      </c>
      <c r="F81" s="183" t="s">
        <v>503</v>
      </c>
      <c r="G81" s="178" t="s">
        <v>104</v>
      </c>
      <c r="H81" s="184" t="s">
        <v>518</v>
      </c>
    </row>
    <row r="82" spans="1:8" s="61" customFormat="1" ht="30" x14ac:dyDescent="0.2">
      <c r="A82" s="246"/>
      <c r="B82" s="173">
        <v>45128</v>
      </c>
      <c r="C82" s="177" t="s">
        <v>496</v>
      </c>
      <c r="D82" s="174" t="s">
        <v>458</v>
      </c>
      <c r="E82" s="175">
        <v>50</v>
      </c>
      <c r="F82" s="183" t="s">
        <v>503</v>
      </c>
      <c r="G82" s="178" t="s">
        <v>104</v>
      </c>
      <c r="H82" s="184" t="s">
        <v>518</v>
      </c>
    </row>
    <row r="83" spans="1:8" s="61" customFormat="1" ht="30" x14ac:dyDescent="0.2">
      <c r="A83" s="246"/>
      <c r="B83" s="173">
        <v>45135</v>
      </c>
      <c r="C83" s="177" t="s">
        <v>496</v>
      </c>
      <c r="D83" s="174" t="s">
        <v>458</v>
      </c>
      <c r="E83" s="175">
        <v>80</v>
      </c>
      <c r="F83" s="183" t="s">
        <v>503</v>
      </c>
      <c r="G83" s="178" t="s">
        <v>104</v>
      </c>
      <c r="H83" s="184" t="s">
        <v>518</v>
      </c>
    </row>
    <row r="84" spans="1:8" s="61" customFormat="1" ht="30" x14ac:dyDescent="0.2">
      <c r="A84" s="247"/>
      <c r="B84" s="173">
        <v>45142</v>
      </c>
      <c r="C84" s="177" t="s">
        <v>496</v>
      </c>
      <c r="D84" s="174" t="s">
        <v>458</v>
      </c>
      <c r="E84" s="175">
        <v>90</v>
      </c>
      <c r="F84" s="183" t="s">
        <v>503</v>
      </c>
      <c r="G84" s="178" t="s">
        <v>104</v>
      </c>
      <c r="H84" s="184" t="s">
        <v>518</v>
      </c>
    </row>
    <row r="85" spans="1:8" s="61" customFormat="1" ht="30" x14ac:dyDescent="0.2">
      <c r="A85" s="245">
        <v>20</v>
      </c>
      <c r="B85" s="173">
        <v>45121</v>
      </c>
      <c r="C85" s="177" t="s">
        <v>496</v>
      </c>
      <c r="D85" s="174" t="s">
        <v>459</v>
      </c>
      <c r="E85" s="175">
        <v>30</v>
      </c>
      <c r="F85" s="183" t="s">
        <v>503</v>
      </c>
      <c r="G85" s="178" t="s">
        <v>104</v>
      </c>
      <c r="H85" s="184" t="s">
        <v>519</v>
      </c>
    </row>
    <row r="86" spans="1:8" s="61" customFormat="1" ht="30" x14ac:dyDescent="0.2">
      <c r="A86" s="246"/>
      <c r="B86" s="173">
        <v>45128</v>
      </c>
      <c r="C86" s="177" t="s">
        <v>496</v>
      </c>
      <c r="D86" s="174" t="s">
        <v>459</v>
      </c>
      <c r="E86" s="175">
        <v>50</v>
      </c>
      <c r="F86" s="183" t="s">
        <v>503</v>
      </c>
      <c r="G86" s="178" t="s">
        <v>104</v>
      </c>
      <c r="H86" s="184" t="s">
        <v>519</v>
      </c>
    </row>
    <row r="87" spans="1:8" s="61" customFormat="1" ht="30" x14ac:dyDescent="0.2">
      <c r="A87" s="246"/>
      <c r="B87" s="173">
        <v>45135</v>
      </c>
      <c r="C87" s="177" t="s">
        <v>496</v>
      </c>
      <c r="D87" s="174" t="s">
        <v>459</v>
      </c>
      <c r="E87" s="175">
        <v>80</v>
      </c>
      <c r="F87" s="183" t="s">
        <v>503</v>
      </c>
      <c r="G87" s="178" t="s">
        <v>104</v>
      </c>
      <c r="H87" s="184" t="s">
        <v>519</v>
      </c>
    </row>
    <row r="88" spans="1:8" s="61" customFormat="1" ht="30" x14ac:dyDescent="0.2">
      <c r="A88" s="247"/>
      <c r="B88" s="173">
        <v>45142</v>
      </c>
      <c r="C88" s="177" t="s">
        <v>496</v>
      </c>
      <c r="D88" s="174" t="s">
        <v>459</v>
      </c>
      <c r="E88" s="175">
        <v>90</v>
      </c>
      <c r="F88" s="183" t="s">
        <v>503</v>
      </c>
      <c r="G88" s="178" t="s">
        <v>104</v>
      </c>
      <c r="H88" s="184" t="s">
        <v>519</v>
      </c>
    </row>
    <row r="89" spans="1:8" s="61" customFormat="1" ht="30" x14ac:dyDescent="0.2">
      <c r="A89" s="245">
        <v>21</v>
      </c>
      <c r="B89" s="173">
        <v>44936</v>
      </c>
      <c r="C89" s="177" t="s">
        <v>496</v>
      </c>
      <c r="D89" s="174" t="s">
        <v>460</v>
      </c>
      <c r="E89" s="175">
        <v>30</v>
      </c>
      <c r="F89" s="183" t="s">
        <v>503</v>
      </c>
      <c r="G89" s="178" t="s">
        <v>104</v>
      </c>
      <c r="H89" s="184" t="s">
        <v>520</v>
      </c>
    </row>
    <row r="90" spans="1:8" s="61" customFormat="1" ht="30" x14ac:dyDescent="0.2">
      <c r="A90" s="246"/>
      <c r="B90" s="173">
        <v>44943</v>
      </c>
      <c r="C90" s="177" t="s">
        <v>496</v>
      </c>
      <c r="D90" s="174" t="s">
        <v>460</v>
      </c>
      <c r="E90" s="175">
        <v>50</v>
      </c>
      <c r="F90" s="183" t="s">
        <v>503</v>
      </c>
      <c r="G90" s="178" t="s">
        <v>104</v>
      </c>
      <c r="H90" s="184" t="s">
        <v>520</v>
      </c>
    </row>
    <row r="91" spans="1:8" s="61" customFormat="1" ht="30" x14ac:dyDescent="0.2">
      <c r="A91" s="246"/>
      <c r="B91" s="173">
        <v>44950</v>
      </c>
      <c r="C91" s="177" t="s">
        <v>496</v>
      </c>
      <c r="D91" s="174" t="s">
        <v>460</v>
      </c>
      <c r="E91" s="175">
        <v>80</v>
      </c>
      <c r="F91" s="183" t="s">
        <v>503</v>
      </c>
      <c r="G91" s="178" t="s">
        <v>104</v>
      </c>
      <c r="H91" s="184" t="s">
        <v>520</v>
      </c>
    </row>
    <row r="92" spans="1:8" s="61" customFormat="1" ht="30" x14ac:dyDescent="0.2">
      <c r="A92" s="246"/>
      <c r="B92" s="173">
        <v>45077</v>
      </c>
      <c r="C92" s="177" t="s">
        <v>496</v>
      </c>
      <c r="D92" s="174" t="s">
        <v>461</v>
      </c>
      <c r="E92" s="175">
        <v>90</v>
      </c>
      <c r="F92" s="183" t="s">
        <v>503</v>
      </c>
      <c r="G92" s="178" t="s">
        <v>104</v>
      </c>
      <c r="H92" s="184" t="s">
        <v>521</v>
      </c>
    </row>
    <row r="93" spans="1:8" s="61" customFormat="1" ht="30" x14ac:dyDescent="0.2">
      <c r="A93" s="246"/>
      <c r="B93" s="173">
        <v>45162</v>
      </c>
      <c r="C93" s="177" t="s">
        <v>496</v>
      </c>
      <c r="D93" s="174" t="s">
        <v>462</v>
      </c>
      <c r="E93" s="175">
        <v>30</v>
      </c>
      <c r="F93" s="183" t="s">
        <v>503</v>
      </c>
      <c r="G93" s="178" t="s">
        <v>104</v>
      </c>
      <c r="H93" s="184" t="s">
        <v>522</v>
      </c>
    </row>
    <row r="94" spans="1:8" s="61" customFormat="1" ht="30" x14ac:dyDescent="0.2">
      <c r="A94" s="246"/>
      <c r="B94" s="173">
        <v>45169</v>
      </c>
      <c r="C94" s="177" t="s">
        <v>496</v>
      </c>
      <c r="D94" s="174" t="s">
        <v>462</v>
      </c>
      <c r="E94" s="175">
        <v>50</v>
      </c>
      <c r="F94" s="183" t="s">
        <v>503</v>
      </c>
      <c r="G94" s="178" t="s">
        <v>104</v>
      </c>
      <c r="H94" s="184" t="s">
        <v>522</v>
      </c>
    </row>
    <row r="95" spans="1:8" s="61" customFormat="1" ht="30" x14ac:dyDescent="0.2">
      <c r="A95" s="246"/>
      <c r="B95" s="173">
        <v>45176</v>
      </c>
      <c r="C95" s="177" t="s">
        <v>496</v>
      </c>
      <c r="D95" s="174" t="s">
        <v>462</v>
      </c>
      <c r="E95" s="175">
        <v>80</v>
      </c>
      <c r="F95" s="183" t="s">
        <v>503</v>
      </c>
      <c r="G95" s="178" t="s">
        <v>104</v>
      </c>
      <c r="H95" s="184" t="s">
        <v>522</v>
      </c>
    </row>
    <row r="96" spans="1:8" s="61" customFormat="1" ht="30" x14ac:dyDescent="0.2">
      <c r="A96" s="247"/>
      <c r="B96" s="173">
        <v>45183</v>
      </c>
      <c r="C96" s="177" t="s">
        <v>496</v>
      </c>
      <c r="D96" s="174" t="s">
        <v>462</v>
      </c>
      <c r="E96" s="175">
        <v>90</v>
      </c>
      <c r="F96" s="183" t="s">
        <v>503</v>
      </c>
      <c r="G96" s="178" t="s">
        <v>104</v>
      </c>
      <c r="H96" s="184" t="s">
        <v>522</v>
      </c>
    </row>
    <row r="97" spans="1:8" s="61" customFormat="1" ht="30" x14ac:dyDescent="0.2">
      <c r="A97" s="245">
        <v>22</v>
      </c>
      <c r="B97" s="173">
        <v>44988</v>
      </c>
      <c r="C97" s="177" t="s">
        <v>496</v>
      </c>
      <c r="D97" s="174" t="s">
        <v>463</v>
      </c>
      <c r="E97" s="175">
        <v>30</v>
      </c>
      <c r="F97" s="183" t="s">
        <v>503</v>
      </c>
      <c r="G97" s="178" t="s">
        <v>104</v>
      </c>
      <c r="H97" s="184" t="s">
        <v>523</v>
      </c>
    </row>
    <row r="98" spans="1:8" s="61" customFormat="1" ht="30" x14ac:dyDescent="0.2">
      <c r="A98" s="246"/>
      <c r="B98" s="173">
        <v>44995</v>
      </c>
      <c r="C98" s="177" t="s">
        <v>496</v>
      </c>
      <c r="D98" s="174" t="s">
        <v>463</v>
      </c>
      <c r="E98" s="175">
        <v>50</v>
      </c>
      <c r="F98" s="183" t="s">
        <v>503</v>
      </c>
      <c r="G98" s="178" t="s">
        <v>104</v>
      </c>
      <c r="H98" s="184" t="s">
        <v>523</v>
      </c>
    </row>
    <row r="99" spans="1:8" s="61" customFormat="1" ht="30" x14ac:dyDescent="0.2">
      <c r="A99" s="246"/>
      <c r="B99" s="173">
        <v>45002</v>
      </c>
      <c r="C99" s="177" t="s">
        <v>496</v>
      </c>
      <c r="D99" s="174" t="s">
        <v>463</v>
      </c>
      <c r="E99" s="175">
        <v>80</v>
      </c>
      <c r="F99" s="183" t="s">
        <v>503</v>
      </c>
      <c r="G99" s="178" t="s">
        <v>104</v>
      </c>
      <c r="H99" s="184" t="s">
        <v>523</v>
      </c>
    </row>
    <row r="100" spans="1:8" s="61" customFormat="1" ht="30" x14ac:dyDescent="0.2">
      <c r="A100" s="247"/>
      <c r="B100" s="173">
        <v>45009</v>
      </c>
      <c r="C100" s="177" t="s">
        <v>496</v>
      </c>
      <c r="D100" s="174" t="s">
        <v>463</v>
      </c>
      <c r="E100" s="175">
        <v>90</v>
      </c>
      <c r="F100" s="183" t="s">
        <v>503</v>
      </c>
      <c r="G100" s="178" t="s">
        <v>104</v>
      </c>
      <c r="H100" s="184" t="s">
        <v>523</v>
      </c>
    </row>
    <row r="101" spans="1:8" s="61" customFormat="1" ht="30" x14ac:dyDescent="0.2">
      <c r="A101" s="245">
        <v>23</v>
      </c>
      <c r="B101" s="173">
        <v>45121</v>
      </c>
      <c r="C101" s="177" t="s">
        <v>496</v>
      </c>
      <c r="D101" s="174" t="s">
        <v>464</v>
      </c>
      <c r="E101" s="175">
        <v>30</v>
      </c>
      <c r="F101" s="183" t="s">
        <v>503</v>
      </c>
      <c r="G101" s="178" t="s">
        <v>104</v>
      </c>
      <c r="H101" s="184" t="s">
        <v>524</v>
      </c>
    </row>
    <row r="102" spans="1:8" s="61" customFormat="1" ht="30" x14ac:dyDescent="0.2">
      <c r="A102" s="246"/>
      <c r="B102" s="173">
        <v>45128</v>
      </c>
      <c r="C102" s="177" t="s">
        <v>496</v>
      </c>
      <c r="D102" s="174" t="s">
        <v>464</v>
      </c>
      <c r="E102" s="175">
        <v>50</v>
      </c>
      <c r="F102" s="183" t="s">
        <v>503</v>
      </c>
      <c r="G102" s="178" t="s">
        <v>104</v>
      </c>
      <c r="H102" s="184" t="s">
        <v>524</v>
      </c>
    </row>
    <row r="103" spans="1:8" s="61" customFormat="1" ht="30" x14ac:dyDescent="0.2">
      <c r="A103" s="246"/>
      <c r="B103" s="173">
        <v>45135</v>
      </c>
      <c r="C103" s="177" t="s">
        <v>496</v>
      </c>
      <c r="D103" s="174" t="s">
        <v>464</v>
      </c>
      <c r="E103" s="175">
        <v>80</v>
      </c>
      <c r="F103" s="183" t="s">
        <v>503</v>
      </c>
      <c r="G103" s="178" t="s">
        <v>104</v>
      </c>
      <c r="H103" s="184" t="s">
        <v>524</v>
      </c>
    </row>
    <row r="104" spans="1:8" s="61" customFormat="1" ht="30" x14ac:dyDescent="0.2">
      <c r="A104" s="247"/>
      <c r="B104" s="173">
        <v>45142</v>
      </c>
      <c r="C104" s="177" t="s">
        <v>496</v>
      </c>
      <c r="D104" s="174" t="s">
        <v>464</v>
      </c>
      <c r="E104" s="175">
        <v>90</v>
      </c>
      <c r="F104" s="183" t="s">
        <v>503</v>
      </c>
      <c r="G104" s="178" t="s">
        <v>104</v>
      </c>
      <c r="H104" s="184" t="s">
        <v>524</v>
      </c>
    </row>
    <row r="105" spans="1:8" s="61" customFormat="1" ht="30" x14ac:dyDescent="0.2">
      <c r="A105" s="245">
        <v>24</v>
      </c>
      <c r="B105" s="173">
        <v>45063</v>
      </c>
      <c r="C105" s="177" t="s">
        <v>496</v>
      </c>
      <c r="D105" s="174" t="s">
        <v>465</v>
      </c>
      <c r="E105" s="175">
        <v>0</v>
      </c>
      <c r="F105" s="183" t="s">
        <v>503</v>
      </c>
      <c r="G105" s="178" t="s">
        <v>104</v>
      </c>
      <c r="H105" s="184" t="s">
        <v>525</v>
      </c>
    </row>
    <row r="106" spans="1:8" s="61" customFormat="1" ht="30" x14ac:dyDescent="0.2">
      <c r="A106" s="246"/>
      <c r="B106" s="173">
        <v>45070</v>
      </c>
      <c r="C106" s="177" t="s">
        <v>496</v>
      </c>
      <c r="D106" s="174" t="s">
        <v>466</v>
      </c>
      <c r="E106" s="175">
        <v>10</v>
      </c>
      <c r="F106" s="183" t="s">
        <v>503</v>
      </c>
      <c r="G106" s="178" t="s">
        <v>104</v>
      </c>
      <c r="H106" s="184" t="s">
        <v>525</v>
      </c>
    </row>
    <row r="107" spans="1:8" s="61" customFormat="1" ht="30" x14ac:dyDescent="0.2">
      <c r="A107" s="246"/>
      <c r="B107" s="173">
        <v>45077</v>
      </c>
      <c r="C107" s="177" t="s">
        <v>496</v>
      </c>
      <c r="D107" s="174" t="s">
        <v>467</v>
      </c>
      <c r="E107" s="175">
        <v>20</v>
      </c>
      <c r="F107" s="183" t="s">
        <v>503</v>
      </c>
      <c r="G107" s="178" t="s">
        <v>104</v>
      </c>
      <c r="H107" s="184" t="s">
        <v>525</v>
      </c>
    </row>
    <row r="108" spans="1:8" s="61" customFormat="1" ht="30" x14ac:dyDescent="0.2">
      <c r="A108" s="246"/>
      <c r="B108" s="173">
        <v>45085</v>
      </c>
      <c r="C108" s="177" t="s">
        <v>496</v>
      </c>
      <c r="D108" s="174" t="s">
        <v>468</v>
      </c>
      <c r="E108" s="175">
        <v>30</v>
      </c>
      <c r="F108" s="183" t="s">
        <v>503</v>
      </c>
      <c r="G108" s="178" t="s">
        <v>104</v>
      </c>
      <c r="H108" s="184" t="s">
        <v>525</v>
      </c>
    </row>
    <row r="109" spans="1:8" s="61" customFormat="1" ht="30" x14ac:dyDescent="0.2">
      <c r="A109" s="246"/>
      <c r="B109" s="173">
        <v>45125</v>
      </c>
      <c r="C109" s="177" t="s">
        <v>496</v>
      </c>
      <c r="D109" s="174" t="s">
        <v>469</v>
      </c>
      <c r="E109" s="175">
        <v>30</v>
      </c>
      <c r="F109" s="183" t="s">
        <v>503</v>
      </c>
      <c r="G109" s="178" t="s">
        <v>104</v>
      </c>
      <c r="H109" s="184" t="s">
        <v>526</v>
      </c>
    </row>
    <row r="110" spans="1:8" s="61" customFormat="1" ht="30" x14ac:dyDescent="0.2">
      <c r="A110" s="246"/>
      <c r="B110" s="173">
        <v>45132</v>
      </c>
      <c r="C110" s="177" t="s">
        <v>496</v>
      </c>
      <c r="D110" s="174" t="s">
        <v>469</v>
      </c>
      <c r="E110" s="175">
        <v>50</v>
      </c>
      <c r="F110" s="183" t="s">
        <v>503</v>
      </c>
      <c r="G110" s="178" t="s">
        <v>104</v>
      </c>
      <c r="H110" s="184" t="s">
        <v>526</v>
      </c>
    </row>
    <row r="111" spans="1:8" s="61" customFormat="1" ht="30" x14ac:dyDescent="0.2">
      <c r="A111" s="246"/>
      <c r="B111" s="173">
        <v>45139</v>
      </c>
      <c r="C111" s="177" t="s">
        <v>496</v>
      </c>
      <c r="D111" s="174" t="s">
        <v>469</v>
      </c>
      <c r="E111" s="175">
        <v>80</v>
      </c>
      <c r="F111" s="183" t="s">
        <v>503</v>
      </c>
      <c r="G111" s="178" t="s">
        <v>104</v>
      </c>
      <c r="H111" s="184" t="s">
        <v>526</v>
      </c>
    </row>
    <row r="112" spans="1:8" s="61" customFormat="1" ht="30" x14ac:dyDescent="0.2">
      <c r="A112" s="247"/>
      <c r="B112" s="173">
        <v>45146</v>
      </c>
      <c r="C112" s="177" t="s">
        <v>496</v>
      </c>
      <c r="D112" s="174" t="s">
        <v>469</v>
      </c>
      <c r="E112" s="175">
        <v>90</v>
      </c>
      <c r="F112" s="183" t="s">
        <v>503</v>
      </c>
      <c r="G112" s="178" t="s">
        <v>104</v>
      </c>
      <c r="H112" s="184" t="s">
        <v>526</v>
      </c>
    </row>
    <row r="113" spans="1:8" s="61" customFormat="1" ht="30" x14ac:dyDescent="0.2">
      <c r="A113" s="245">
        <v>25</v>
      </c>
      <c r="B113" s="173">
        <v>44974</v>
      </c>
      <c r="C113" s="177" t="s">
        <v>496</v>
      </c>
      <c r="D113" s="174" t="s">
        <v>470</v>
      </c>
      <c r="E113" s="175">
        <v>30</v>
      </c>
      <c r="F113" s="183" t="s">
        <v>503</v>
      </c>
      <c r="G113" s="178" t="s">
        <v>104</v>
      </c>
      <c r="H113" s="184" t="s">
        <v>527</v>
      </c>
    </row>
    <row r="114" spans="1:8" s="61" customFormat="1" ht="30" x14ac:dyDescent="0.2">
      <c r="A114" s="246"/>
      <c r="B114" s="173">
        <v>44981</v>
      </c>
      <c r="C114" s="177" t="s">
        <v>496</v>
      </c>
      <c r="D114" s="174" t="s">
        <v>470</v>
      </c>
      <c r="E114" s="175">
        <v>50</v>
      </c>
      <c r="F114" s="183" t="s">
        <v>503</v>
      </c>
      <c r="G114" s="178" t="s">
        <v>104</v>
      </c>
      <c r="H114" s="184" t="s">
        <v>527</v>
      </c>
    </row>
    <row r="115" spans="1:8" s="61" customFormat="1" ht="30" x14ac:dyDescent="0.2">
      <c r="A115" s="246"/>
      <c r="B115" s="173">
        <v>44988</v>
      </c>
      <c r="C115" s="177" t="s">
        <v>496</v>
      </c>
      <c r="D115" s="174" t="s">
        <v>470</v>
      </c>
      <c r="E115" s="175">
        <v>80</v>
      </c>
      <c r="F115" s="183" t="s">
        <v>503</v>
      </c>
      <c r="G115" s="178" t="s">
        <v>104</v>
      </c>
      <c r="H115" s="184" t="s">
        <v>527</v>
      </c>
    </row>
    <row r="116" spans="1:8" s="61" customFormat="1" ht="30" x14ac:dyDescent="0.2">
      <c r="A116" s="247"/>
      <c r="B116" s="173">
        <v>45085</v>
      </c>
      <c r="C116" s="177" t="s">
        <v>496</v>
      </c>
      <c r="D116" s="174" t="s">
        <v>471</v>
      </c>
      <c r="E116" s="175">
        <v>90</v>
      </c>
      <c r="F116" s="183" t="s">
        <v>503</v>
      </c>
      <c r="G116" s="178" t="s">
        <v>104</v>
      </c>
      <c r="H116" s="184" t="s">
        <v>528</v>
      </c>
    </row>
    <row r="117" spans="1:8" s="61" customFormat="1" ht="30" x14ac:dyDescent="0.2">
      <c r="A117" s="245">
        <v>26</v>
      </c>
      <c r="B117" s="173">
        <v>44967</v>
      </c>
      <c r="C117" s="177" t="s">
        <v>496</v>
      </c>
      <c r="D117" s="174" t="s">
        <v>472</v>
      </c>
      <c r="E117" s="175">
        <v>30</v>
      </c>
      <c r="F117" s="183" t="s">
        <v>503</v>
      </c>
      <c r="G117" s="178" t="s">
        <v>104</v>
      </c>
      <c r="H117" s="184" t="s">
        <v>529</v>
      </c>
    </row>
    <row r="118" spans="1:8" s="61" customFormat="1" ht="30" x14ac:dyDescent="0.2">
      <c r="A118" s="246"/>
      <c r="B118" s="173">
        <v>44974</v>
      </c>
      <c r="C118" s="177" t="s">
        <v>496</v>
      </c>
      <c r="D118" s="174" t="s">
        <v>472</v>
      </c>
      <c r="E118" s="175">
        <v>50</v>
      </c>
      <c r="F118" s="183" t="s">
        <v>503</v>
      </c>
      <c r="G118" s="178" t="s">
        <v>104</v>
      </c>
      <c r="H118" s="184" t="s">
        <v>529</v>
      </c>
    </row>
    <row r="119" spans="1:8" s="61" customFormat="1" ht="30" x14ac:dyDescent="0.2">
      <c r="A119" s="246"/>
      <c r="B119" s="173">
        <v>44981</v>
      </c>
      <c r="C119" s="177" t="s">
        <v>496</v>
      </c>
      <c r="D119" s="174" t="s">
        <v>472</v>
      </c>
      <c r="E119" s="175">
        <v>80</v>
      </c>
      <c r="F119" s="183" t="s">
        <v>503</v>
      </c>
      <c r="G119" s="178" t="s">
        <v>104</v>
      </c>
      <c r="H119" s="184" t="s">
        <v>529</v>
      </c>
    </row>
    <row r="120" spans="1:8" s="61" customFormat="1" ht="30" x14ac:dyDescent="0.2">
      <c r="A120" s="247"/>
      <c r="B120" s="173">
        <v>45085</v>
      </c>
      <c r="C120" s="177" t="s">
        <v>496</v>
      </c>
      <c r="D120" s="174" t="s">
        <v>472</v>
      </c>
      <c r="E120" s="175">
        <v>90</v>
      </c>
      <c r="F120" s="183" t="s">
        <v>503</v>
      </c>
      <c r="G120" s="178" t="s">
        <v>104</v>
      </c>
      <c r="H120" s="184" t="s">
        <v>530</v>
      </c>
    </row>
    <row r="121" spans="1:8" s="61" customFormat="1" ht="30" x14ac:dyDescent="0.2">
      <c r="A121" s="245">
        <v>27</v>
      </c>
      <c r="B121" s="173">
        <v>45110</v>
      </c>
      <c r="C121" s="177" t="s">
        <v>496</v>
      </c>
      <c r="D121" s="175">
        <v>5132.58</v>
      </c>
      <c r="E121" s="175">
        <v>30</v>
      </c>
      <c r="F121" s="183" t="s">
        <v>503</v>
      </c>
      <c r="G121" s="178" t="s">
        <v>104</v>
      </c>
      <c r="H121" s="181" t="s">
        <v>531</v>
      </c>
    </row>
    <row r="122" spans="1:8" s="61" customFormat="1" ht="30" x14ac:dyDescent="0.2">
      <c r="A122" s="246"/>
      <c r="B122" s="173">
        <v>45117</v>
      </c>
      <c r="C122" s="177" t="s">
        <v>496</v>
      </c>
      <c r="D122" s="175">
        <v>5132.58</v>
      </c>
      <c r="E122" s="175">
        <v>50</v>
      </c>
      <c r="F122" s="183" t="s">
        <v>503</v>
      </c>
      <c r="G122" s="178" t="s">
        <v>104</v>
      </c>
      <c r="H122" s="181" t="s">
        <v>531</v>
      </c>
    </row>
    <row r="123" spans="1:8" s="61" customFormat="1" ht="30" x14ac:dyDescent="0.2">
      <c r="A123" s="246"/>
      <c r="B123" s="173">
        <v>45124</v>
      </c>
      <c r="C123" s="177" t="s">
        <v>496</v>
      </c>
      <c r="D123" s="175">
        <v>5132.58</v>
      </c>
      <c r="E123" s="175">
        <v>80</v>
      </c>
      <c r="F123" s="183" t="s">
        <v>503</v>
      </c>
      <c r="G123" s="178" t="s">
        <v>104</v>
      </c>
      <c r="H123" s="181" t="s">
        <v>531</v>
      </c>
    </row>
    <row r="124" spans="1:8" s="61" customFormat="1" ht="30" x14ac:dyDescent="0.2">
      <c r="A124" s="247"/>
      <c r="B124" s="173">
        <v>45131</v>
      </c>
      <c r="C124" s="177" t="s">
        <v>496</v>
      </c>
      <c r="D124" s="175">
        <v>5132.58</v>
      </c>
      <c r="E124" s="175">
        <v>90</v>
      </c>
      <c r="F124" s="183" t="s">
        <v>503</v>
      </c>
      <c r="G124" s="178" t="s">
        <v>104</v>
      </c>
      <c r="H124" s="181" t="s">
        <v>531</v>
      </c>
    </row>
    <row r="125" spans="1:8" s="61" customFormat="1" ht="30" x14ac:dyDescent="0.2">
      <c r="A125" s="245">
        <v>28</v>
      </c>
      <c r="B125" s="173">
        <v>45110</v>
      </c>
      <c r="C125" s="177" t="s">
        <v>496</v>
      </c>
      <c r="D125" s="175">
        <v>22933.48</v>
      </c>
      <c r="E125" s="175">
        <v>30</v>
      </c>
      <c r="F125" s="183" t="s">
        <v>503</v>
      </c>
      <c r="G125" s="178" t="s">
        <v>104</v>
      </c>
      <c r="H125" s="181" t="s">
        <v>531</v>
      </c>
    </row>
    <row r="126" spans="1:8" s="61" customFormat="1" ht="30" x14ac:dyDescent="0.2">
      <c r="A126" s="246"/>
      <c r="B126" s="173">
        <v>45117</v>
      </c>
      <c r="C126" s="177" t="s">
        <v>496</v>
      </c>
      <c r="D126" s="175">
        <v>22933.48</v>
      </c>
      <c r="E126" s="175">
        <v>50</v>
      </c>
      <c r="F126" s="183" t="s">
        <v>503</v>
      </c>
      <c r="G126" s="178" t="s">
        <v>104</v>
      </c>
      <c r="H126" s="181" t="s">
        <v>531</v>
      </c>
    </row>
    <row r="127" spans="1:8" s="61" customFormat="1" ht="30" x14ac:dyDescent="0.2">
      <c r="A127" s="246"/>
      <c r="B127" s="173">
        <v>45124</v>
      </c>
      <c r="C127" s="177" t="s">
        <v>496</v>
      </c>
      <c r="D127" s="175">
        <v>22933.48</v>
      </c>
      <c r="E127" s="175">
        <v>80</v>
      </c>
      <c r="F127" s="183" t="s">
        <v>503</v>
      </c>
      <c r="G127" s="178" t="s">
        <v>104</v>
      </c>
      <c r="H127" s="181" t="s">
        <v>531</v>
      </c>
    </row>
    <row r="128" spans="1:8" s="61" customFormat="1" ht="30" x14ac:dyDescent="0.2">
      <c r="A128" s="247"/>
      <c r="B128" s="173">
        <v>45131</v>
      </c>
      <c r="C128" s="177" t="s">
        <v>496</v>
      </c>
      <c r="D128" s="175">
        <v>22933.48</v>
      </c>
      <c r="E128" s="175">
        <v>90</v>
      </c>
      <c r="F128" s="183" t="s">
        <v>503</v>
      </c>
      <c r="G128" s="178" t="s">
        <v>104</v>
      </c>
      <c r="H128" s="181" t="s">
        <v>531</v>
      </c>
    </row>
    <row r="129" spans="1:8" s="61" customFormat="1" ht="30" x14ac:dyDescent="0.2">
      <c r="A129" s="245">
        <v>29</v>
      </c>
      <c r="B129" s="173">
        <v>44980</v>
      </c>
      <c r="C129" s="177" t="s">
        <v>496</v>
      </c>
      <c r="D129" s="174" t="s">
        <v>473</v>
      </c>
      <c r="E129" s="175">
        <v>30</v>
      </c>
      <c r="F129" s="183" t="s">
        <v>503</v>
      </c>
      <c r="G129" s="178" t="s">
        <v>104</v>
      </c>
      <c r="H129" s="181" t="s">
        <v>532</v>
      </c>
    </row>
    <row r="130" spans="1:8" s="61" customFormat="1" ht="30" x14ac:dyDescent="0.2">
      <c r="A130" s="246"/>
      <c r="B130" s="173">
        <v>44987</v>
      </c>
      <c r="C130" s="177" t="s">
        <v>496</v>
      </c>
      <c r="D130" s="174" t="s">
        <v>473</v>
      </c>
      <c r="E130" s="175">
        <v>50</v>
      </c>
      <c r="F130" s="183" t="s">
        <v>503</v>
      </c>
      <c r="G130" s="178" t="s">
        <v>104</v>
      </c>
      <c r="H130" s="181" t="s">
        <v>532</v>
      </c>
    </row>
    <row r="131" spans="1:8" s="61" customFormat="1" ht="30" x14ac:dyDescent="0.2">
      <c r="A131" s="246"/>
      <c r="B131" s="173">
        <v>44995</v>
      </c>
      <c r="C131" s="177" t="s">
        <v>496</v>
      </c>
      <c r="D131" s="174" t="s">
        <v>473</v>
      </c>
      <c r="E131" s="175">
        <v>80</v>
      </c>
      <c r="F131" s="183" t="s">
        <v>503</v>
      </c>
      <c r="G131" s="178" t="s">
        <v>104</v>
      </c>
      <c r="H131" s="181" t="s">
        <v>532</v>
      </c>
    </row>
    <row r="132" spans="1:8" s="61" customFormat="1" ht="30" x14ac:dyDescent="0.2">
      <c r="A132" s="247"/>
      <c r="B132" s="173">
        <v>45002</v>
      </c>
      <c r="C132" s="177" t="s">
        <v>496</v>
      </c>
      <c r="D132" s="174" t="s">
        <v>473</v>
      </c>
      <c r="E132" s="175">
        <v>90</v>
      </c>
      <c r="F132" s="183" t="s">
        <v>503</v>
      </c>
      <c r="G132" s="178" t="s">
        <v>104</v>
      </c>
      <c r="H132" s="181" t="s">
        <v>532</v>
      </c>
    </row>
    <row r="133" spans="1:8" s="61" customFormat="1" ht="30" x14ac:dyDescent="0.2">
      <c r="A133" s="245">
        <v>30</v>
      </c>
      <c r="B133" s="173">
        <v>44987</v>
      </c>
      <c r="C133" s="177" t="s">
        <v>496</v>
      </c>
      <c r="D133" s="174" t="s">
        <v>474</v>
      </c>
      <c r="E133" s="175">
        <v>30</v>
      </c>
      <c r="F133" s="183" t="s">
        <v>503</v>
      </c>
      <c r="G133" s="178" t="s">
        <v>104</v>
      </c>
      <c r="H133" s="181" t="s">
        <v>533</v>
      </c>
    </row>
    <row r="134" spans="1:8" s="61" customFormat="1" ht="30" x14ac:dyDescent="0.2">
      <c r="A134" s="246"/>
      <c r="B134" s="173">
        <v>44994</v>
      </c>
      <c r="C134" s="177" t="s">
        <v>496</v>
      </c>
      <c r="D134" s="174" t="s">
        <v>474</v>
      </c>
      <c r="E134" s="175">
        <v>50</v>
      </c>
      <c r="F134" s="183" t="s">
        <v>503</v>
      </c>
      <c r="G134" s="178" t="s">
        <v>104</v>
      </c>
      <c r="H134" s="181" t="s">
        <v>533</v>
      </c>
    </row>
    <row r="135" spans="1:8" s="61" customFormat="1" ht="30" x14ac:dyDescent="0.2">
      <c r="A135" s="246"/>
      <c r="B135" s="173">
        <v>45001</v>
      </c>
      <c r="C135" s="177" t="s">
        <v>496</v>
      </c>
      <c r="D135" s="174" t="s">
        <v>474</v>
      </c>
      <c r="E135" s="175">
        <v>80</v>
      </c>
      <c r="F135" s="183" t="s">
        <v>503</v>
      </c>
      <c r="G135" s="178" t="s">
        <v>104</v>
      </c>
      <c r="H135" s="181" t="s">
        <v>533</v>
      </c>
    </row>
    <row r="136" spans="1:8" s="61" customFormat="1" ht="30" x14ac:dyDescent="0.2">
      <c r="A136" s="247"/>
      <c r="B136" s="173">
        <v>45008</v>
      </c>
      <c r="C136" s="177" t="s">
        <v>496</v>
      </c>
      <c r="D136" s="174" t="s">
        <v>474</v>
      </c>
      <c r="E136" s="175">
        <v>90</v>
      </c>
      <c r="F136" s="183" t="s">
        <v>503</v>
      </c>
      <c r="G136" s="178" t="s">
        <v>104</v>
      </c>
      <c r="H136" s="181" t="s">
        <v>533</v>
      </c>
    </row>
    <row r="137" spans="1:8" s="61" customFormat="1" ht="30" x14ac:dyDescent="0.2">
      <c r="A137" s="245">
        <v>31</v>
      </c>
      <c r="B137" s="173">
        <v>44967</v>
      </c>
      <c r="C137" s="177" t="s">
        <v>496</v>
      </c>
      <c r="D137" s="174" t="s">
        <v>475</v>
      </c>
      <c r="E137" s="175">
        <v>30</v>
      </c>
      <c r="F137" s="183" t="s">
        <v>503</v>
      </c>
      <c r="G137" s="178" t="s">
        <v>104</v>
      </c>
      <c r="H137" s="181" t="s">
        <v>534</v>
      </c>
    </row>
    <row r="138" spans="1:8" s="61" customFormat="1" ht="30" x14ac:dyDescent="0.2">
      <c r="A138" s="246"/>
      <c r="B138" s="173">
        <v>44974</v>
      </c>
      <c r="C138" s="177" t="s">
        <v>496</v>
      </c>
      <c r="D138" s="174" t="s">
        <v>475</v>
      </c>
      <c r="E138" s="175">
        <v>50</v>
      </c>
      <c r="F138" s="183" t="s">
        <v>503</v>
      </c>
      <c r="G138" s="178" t="s">
        <v>104</v>
      </c>
      <c r="H138" s="181" t="s">
        <v>534</v>
      </c>
    </row>
    <row r="139" spans="1:8" s="61" customFormat="1" ht="30" x14ac:dyDescent="0.2">
      <c r="A139" s="246"/>
      <c r="B139" s="173">
        <v>44981</v>
      </c>
      <c r="C139" s="177" t="s">
        <v>496</v>
      </c>
      <c r="D139" s="174" t="s">
        <v>475</v>
      </c>
      <c r="E139" s="175">
        <v>80</v>
      </c>
      <c r="F139" s="183" t="s">
        <v>503</v>
      </c>
      <c r="G139" s="178" t="s">
        <v>104</v>
      </c>
      <c r="H139" s="181" t="s">
        <v>534</v>
      </c>
    </row>
    <row r="140" spans="1:8" s="61" customFormat="1" ht="30" x14ac:dyDescent="0.2">
      <c r="A140" s="247"/>
      <c r="B140" s="173">
        <v>45085</v>
      </c>
      <c r="C140" s="177" t="s">
        <v>496</v>
      </c>
      <c r="D140" s="174" t="s">
        <v>476</v>
      </c>
      <c r="E140" s="175">
        <v>90</v>
      </c>
      <c r="F140" s="183" t="s">
        <v>503</v>
      </c>
      <c r="G140" s="178" t="s">
        <v>104</v>
      </c>
      <c r="H140" s="181" t="s">
        <v>535</v>
      </c>
    </row>
    <row r="141" spans="1:8" s="61" customFormat="1" ht="30" x14ac:dyDescent="0.2">
      <c r="A141" s="245">
        <v>32</v>
      </c>
      <c r="B141" s="173">
        <v>44992</v>
      </c>
      <c r="C141" s="177" t="s">
        <v>496</v>
      </c>
      <c r="D141" s="175">
        <v>711230.18</v>
      </c>
      <c r="E141" s="175">
        <v>30</v>
      </c>
      <c r="F141" s="183" t="s">
        <v>503</v>
      </c>
      <c r="G141" s="178" t="s">
        <v>104</v>
      </c>
      <c r="H141" s="181" t="s">
        <v>536</v>
      </c>
    </row>
    <row r="142" spans="1:8" s="61" customFormat="1" ht="30" x14ac:dyDescent="0.2">
      <c r="A142" s="246"/>
      <c r="B142" s="173">
        <v>44999</v>
      </c>
      <c r="C142" s="177" t="s">
        <v>496</v>
      </c>
      <c r="D142" s="175">
        <v>711230.18</v>
      </c>
      <c r="E142" s="175">
        <v>50</v>
      </c>
      <c r="F142" s="183" t="s">
        <v>503</v>
      </c>
      <c r="G142" s="178" t="s">
        <v>104</v>
      </c>
      <c r="H142" s="181" t="s">
        <v>536</v>
      </c>
    </row>
    <row r="143" spans="1:8" s="61" customFormat="1" ht="30" x14ac:dyDescent="0.2">
      <c r="A143" s="246"/>
      <c r="B143" s="173">
        <v>45006</v>
      </c>
      <c r="C143" s="177" t="s">
        <v>496</v>
      </c>
      <c r="D143" s="175">
        <v>711230.18</v>
      </c>
      <c r="E143" s="175">
        <v>80</v>
      </c>
      <c r="F143" s="183" t="s">
        <v>503</v>
      </c>
      <c r="G143" s="178" t="s">
        <v>104</v>
      </c>
      <c r="H143" s="181" t="s">
        <v>536</v>
      </c>
    </row>
    <row r="144" spans="1:8" s="61" customFormat="1" ht="30" x14ac:dyDescent="0.2">
      <c r="A144" s="247"/>
      <c r="B144" s="173">
        <v>45013</v>
      </c>
      <c r="C144" s="177" t="s">
        <v>496</v>
      </c>
      <c r="D144" s="175">
        <v>711230.18</v>
      </c>
      <c r="E144" s="175">
        <v>90</v>
      </c>
      <c r="F144" s="183" t="s">
        <v>503</v>
      </c>
      <c r="G144" s="178" t="s">
        <v>104</v>
      </c>
      <c r="H144" s="181" t="s">
        <v>536</v>
      </c>
    </row>
    <row r="145" spans="1:8" s="61" customFormat="1" ht="30" x14ac:dyDescent="0.2">
      <c r="A145" s="245">
        <v>33</v>
      </c>
      <c r="B145" s="173">
        <v>44992</v>
      </c>
      <c r="C145" s="177" t="s">
        <v>496</v>
      </c>
      <c r="D145" s="175">
        <v>308812.71999999997</v>
      </c>
      <c r="E145" s="175">
        <v>30</v>
      </c>
      <c r="F145" s="183" t="s">
        <v>503</v>
      </c>
      <c r="G145" s="178" t="s">
        <v>104</v>
      </c>
      <c r="H145" s="181" t="s">
        <v>536</v>
      </c>
    </row>
    <row r="146" spans="1:8" s="61" customFormat="1" ht="30" x14ac:dyDescent="0.2">
      <c r="A146" s="246"/>
      <c r="B146" s="173">
        <v>44999</v>
      </c>
      <c r="C146" s="177" t="s">
        <v>496</v>
      </c>
      <c r="D146" s="175">
        <v>308812.71999999997</v>
      </c>
      <c r="E146" s="175">
        <v>50</v>
      </c>
      <c r="F146" s="183" t="s">
        <v>503</v>
      </c>
      <c r="G146" s="178" t="s">
        <v>104</v>
      </c>
      <c r="H146" s="181" t="s">
        <v>536</v>
      </c>
    </row>
    <row r="147" spans="1:8" s="61" customFormat="1" ht="30" x14ac:dyDescent="0.2">
      <c r="A147" s="246"/>
      <c r="B147" s="173">
        <v>45006</v>
      </c>
      <c r="C147" s="177" t="s">
        <v>496</v>
      </c>
      <c r="D147" s="175">
        <v>308812.71999999997</v>
      </c>
      <c r="E147" s="175">
        <v>80</v>
      </c>
      <c r="F147" s="183" t="s">
        <v>503</v>
      </c>
      <c r="G147" s="178" t="s">
        <v>104</v>
      </c>
      <c r="H147" s="181" t="s">
        <v>536</v>
      </c>
    </row>
    <row r="148" spans="1:8" s="61" customFormat="1" ht="30" x14ac:dyDescent="0.2">
      <c r="A148" s="247"/>
      <c r="B148" s="173">
        <v>45013</v>
      </c>
      <c r="C148" s="177" t="s">
        <v>496</v>
      </c>
      <c r="D148" s="175">
        <v>308812.71999999997</v>
      </c>
      <c r="E148" s="175">
        <v>90</v>
      </c>
      <c r="F148" s="183" t="s">
        <v>503</v>
      </c>
      <c r="G148" s="178" t="s">
        <v>104</v>
      </c>
      <c r="H148" s="181" t="s">
        <v>536</v>
      </c>
    </row>
    <row r="149" spans="1:8" s="61" customFormat="1" ht="30" x14ac:dyDescent="0.2">
      <c r="A149" s="245">
        <v>34</v>
      </c>
      <c r="B149" s="173">
        <v>44967</v>
      </c>
      <c r="C149" s="177" t="s">
        <v>496</v>
      </c>
      <c r="D149" s="174" t="s">
        <v>477</v>
      </c>
      <c r="E149" s="175">
        <v>30</v>
      </c>
      <c r="F149" s="183" t="s">
        <v>503</v>
      </c>
      <c r="G149" s="178" t="s">
        <v>104</v>
      </c>
      <c r="H149" s="181" t="s">
        <v>538</v>
      </c>
    </row>
    <row r="150" spans="1:8" s="61" customFormat="1" ht="30" x14ac:dyDescent="0.2">
      <c r="A150" s="246"/>
      <c r="B150" s="173">
        <v>44974</v>
      </c>
      <c r="C150" s="177" t="s">
        <v>496</v>
      </c>
      <c r="D150" s="174" t="s">
        <v>477</v>
      </c>
      <c r="E150" s="175">
        <v>50</v>
      </c>
      <c r="F150" s="183" t="s">
        <v>503</v>
      </c>
      <c r="G150" s="178" t="s">
        <v>104</v>
      </c>
      <c r="H150" s="181" t="s">
        <v>538</v>
      </c>
    </row>
    <row r="151" spans="1:8" s="61" customFormat="1" ht="30" x14ac:dyDescent="0.2">
      <c r="A151" s="246"/>
      <c r="B151" s="173">
        <v>44981</v>
      </c>
      <c r="C151" s="177" t="s">
        <v>496</v>
      </c>
      <c r="D151" s="174" t="s">
        <v>477</v>
      </c>
      <c r="E151" s="175">
        <v>80</v>
      </c>
      <c r="F151" s="183" t="s">
        <v>503</v>
      </c>
      <c r="G151" s="178" t="s">
        <v>104</v>
      </c>
      <c r="H151" s="181" t="s">
        <v>538</v>
      </c>
    </row>
    <row r="152" spans="1:8" s="61" customFormat="1" ht="30" x14ac:dyDescent="0.2">
      <c r="A152" s="247"/>
      <c r="B152" s="173">
        <v>45085</v>
      </c>
      <c r="C152" s="177" t="s">
        <v>496</v>
      </c>
      <c r="D152" s="174" t="s">
        <v>478</v>
      </c>
      <c r="E152" s="175">
        <v>90</v>
      </c>
      <c r="F152" s="183" t="s">
        <v>503</v>
      </c>
      <c r="G152" s="178" t="s">
        <v>104</v>
      </c>
      <c r="H152" s="181" t="s">
        <v>537</v>
      </c>
    </row>
    <row r="153" spans="1:8" s="61" customFormat="1" ht="30" x14ac:dyDescent="0.2">
      <c r="A153" s="245">
        <v>35</v>
      </c>
      <c r="B153" s="173">
        <v>44974</v>
      </c>
      <c r="C153" s="177" t="s">
        <v>496</v>
      </c>
      <c r="D153" s="174" t="s">
        <v>479</v>
      </c>
      <c r="E153" s="175">
        <v>30</v>
      </c>
      <c r="F153" s="183" t="s">
        <v>503</v>
      </c>
      <c r="G153" s="178" t="s">
        <v>104</v>
      </c>
      <c r="H153" s="181" t="s">
        <v>539</v>
      </c>
    </row>
    <row r="154" spans="1:8" s="61" customFormat="1" ht="30" x14ac:dyDescent="0.2">
      <c r="A154" s="246"/>
      <c r="B154" s="173">
        <v>44981</v>
      </c>
      <c r="C154" s="177" t="s">
        <v>496</v>
      </c>
      <c r="D154" s="174" t="s">
        <v>479</v>
      </c>
      <c r="E154" s="175">
        <v>50</v>
      </c>
      <c r="F154" s="183" t="s">
        <v>503</v>
      </c>
      <c r="G154" s="178" t="s">
        <v>104</v>
      </c>
      <c r="H154" s="181" t="s">
        <v>539</v>
      </c>
    </row>
    <row r="155" spans="1:8" s="61" customFormat="1" ht="30" x14ac:dyDescent="0.2">
      <c r="A155" s="246"/>
      <c r="B155" s="173">
        <v>44988</v>
      </c>
      <c r="C155" s="177" t="s">
        <v>496</v>
      </c>
      <c r="D155" s="174" t="s">
        <v>479</v>
      </c>
      <c r="E155" s="175">
        <v>80</v>
      </c>
      <c r="F155" s="183" t="s">
        <v>503</v>
      </c>
      <c r="G155" s="178" t="s">
        <v>104</v>
      </c>
      <c r="H155" s="181" t="s">
        <v>539</v>
      </c>
    </row>
    <row r="156" spans="1:8" s="61" customFormat="1" ht="30" x14ac:dyDescent="0.2">
      <c r="A156" s="247"/>
      <c r="B156" s="173">
        <v>45085</v>
      </c>
      <c r="C156" s="177" t="s">
        <v>496</v>
      </c>
      <c r="D156" s="174" t="s">
        <v>480</v>
      </c>
      <c r="E156" s="175">
        <v>90</v>
      </c>
      <c r="F156" s="183" t="s">
        <v>503</v>
      </c>
      <c r="G156" s="178" t="s">
        <v>104</v>
      </c>
      <c r="H156" s="181" t="s">
        <v>540</v>
      </c>
    </row>
    <row r="157" spans="1:8" s="61" customFormat="1" ht="30" x14ac:dyDescent="0.2">
      <c r="A157" s="245">
        <v>36</v>
      </c>
      <c r="B157" s="173">
        <v>45121</v>
      </c>
      <c r="C157" s="177" t="s">
        <v>496</v>
      </c>
      <c r="D157" s="174" t="s">
        <v>481</v>
      </c>
      <c r="E157" s="175">
        <v>30</v>
      </c>
      <c r="F157" s="183" t="s">
        <v>503</v>
      </c>
      <c r="G157" s="178" t="s">
        <v>104</v>
      </c>
      <c r="H157" s="181" t="s">
        <v>541</v>
      </c>
    </row>
    <row r="158" spans="1:8" s="61" customFormat="1" ht="30" x14ac:dyDescent="0.2">
      <c r="A158" s="246"/>
      <c r="B158" s="173">
        <v>45128</v>
      </c>
      <c r="C158" s="177" t="s">
        <v>496</v>
      </c>
      <c r="D158" s="174" t="s">
        <v>481</v>
      </c>
      <c r="E158" s="175">
        <v>50</v>
      </c>
      <c r="F158" s="183" t="s">
        <v>503</v>
      </c>
      <c r="G158" s="178" t="s">
        <v>104</v>
      </c>
      <c r="H158" s="181" t="s">
        <v>541</v>
      </c>
    </row>
    <row r="159" spans="1:8" s="61" customFormat="1" ht="30" x14ac:dyDescent="0.2">
      <c r="A159" s="246"/>
      <c r="B159" s="173">
        <v>45135</v>
      </c>
      <c r="C159" s="177" t="s">
        <v>496</v>
      </c>
      <c r="D159" s="174" t="s">
        <v>481</v>
      </c>
      <c r="E159" s="175">
        <v>80</v>
      </c>
      <c r="F159" s="183" t="s">
        <v>503</v>
      </c>
      <c r="G159" s="178" t="s">
        <v>104</v>
      </c>
      <c r="H159" s="181" t="s">
        <v>541</v>
      </c>
    </row>
    <row r="160" spans="1:8" s="61" customFormat="1" ht="30" x14ac:dyDescent="0.2">
      <c r="A160" s="247"/>
      <c r="B160" s="173">
        <v>45142</v>
      </c>
      <c r="C160" s="177" t="s">
        <v>496</v>
      </c>
      <c r="D160" s="174" t="s">
        <v>481</v>
      </c>
      <c r="E160" s="175">
        <v>90</v>
      </c>
      <c r="F160" s="183" t="s">
        <v>503</v>
      </c>
      <c r="G160" s="178" t="s">
        <v>104</v>
      </c>
      <c r="H160" s="181" t="s">
        <v>541</v>
      </c>
    </row>
    <row r="161" spans="1:8" s="61" customFormat="1" ht="30" x14ac:dyDescent="0.2">
      <c r="A161" s="245">
        <v>37</v>
      </c>
      <c r="B161" s="173">
        <v>44939</v>
      </c>
      <c r="C161" s="177" t="s">
        <v>496</v>
      </c>
      <c r="D161" s="175">
        <v>562831.35</v>
      </c>
      <c r="E161" s="175">
        <v>30</v>
      </c>
      <c r="F161" s="183" t="s">
        <v>503</v>
      </c>
      <c r="G161" s="178" t="s">
        <v>104</v>
      </c>
      <c r="H161" s="181" t="s">
        <v>542</v>
      </c>
    </row>
    <row r="162" spans="1:8" s="61" customFormat="1" ht="30" x14ac:dyDescent="0.2">
      <c r="A162" s="246"/>
      <c r="B162" s="173">
        <v>44946</v>
      </c>
      <c r="C162" s="177" t="s">
        <v>496</v>
      </c>
      <c r="D162" s="175">
        <v>562831.35</v>
      </c>
      <c r="E162" s="175">
        <v>50</v>
      </c>
      <c r="F162" s="183" t="s">
        <v>503</v>
      </c>
      <c r="G162" s="178" t="s">
        <v>104</v>
      </c>
      <c r="H162" s="181" t="s">
        <v>542</v>
      </c>
    </row>
    <row r="163" spans="1:8" s="61" customFormat="1" ht="30" x14ac:dyDescent="0.2">
      <c r="A163" s="246"/>
      <c r="B163" s="173">
        <v>44953</v>
      </c>
      <c r="C163" s="177" t="s">
        <v>496</v>
      </c>
      <c r="D163" s="175">
        <v>562831.35</v>
      </c>
      <c r="E163" s="175">
        <v>80</v>
      </c>
      <c r="F163" s="183" t="s">
        <v>503</v>
      </c>
      <c r="G163" s="178" t="s">
        <v>104</v>
      </c>
      <c r="H163" s="181" t="s">
        <v>542</v>
      </c>
    </row>
    <row r="164" spans="1:8" s="61" customFormat="1" ht="30" x14ac:dyDescent="0.2">
      <c r="A164" s="247"/>
      <c r="B164" s="173">
        <v>45085</v>
      </c>
      <c r="C164" s="177" t="s">
        <v>496</v>
      </c>
      <c r="D164" s="175">
        <v>562831.35</v>
      </c>
      <c r="E164" s="175">
        <v>90</v>
      </c>
      <c r="F164" s="183" t="s">
        <v>503</v>
      </c>
      <c r="G164" s="178" t="s">
        <v>104</v>
      </c>
      <c r="H164" s="181" t="s">
        <v>543</v>
      </c>
    </row>
    <row r="165" spans="1:8" s="61" customFormat="1" ht="30" x14ac:dyDescent="0.2">
      <c r="A165" s="245">
        <v>38</v>
      </c>
      <c r="B165" s="173">
        <v>44939</v>
      </c>
      <c r="C165" s="177" t="s">
        <v>496</v>
      </c>
      <c r="D165" s="175">
        <v>584297.48</v>
      </c>
      <c r="E165" s="175">
        <v>30</v>
      </c>
      <c r="F165" s="183" t="s">
        <v>503</v>
      </c>
      <c r="G165" s="178" t="s">
        <v>104</v>
      </c>
      <c r="H165" s="181" t="s">
        <v>542</v>
      </c>
    </row>
    <row r="166" spans="1:8" s="61" customFormat="1" ht="30" x14ac:dyDescent="0.2">
      <c r="A166" s="246"/>
      <c r="B166" s="173">
        <v>44946</v>
      </c>
      <c r="C166" s="177" t="s">
        <v>496</v>
      </c>
      <c r="D166" s="175">
        <v>584297.48</v>
      </c>
      <c r="E166" s="175">
        <v>50</v>
      </c>
      <c r="F166" s="183" t="s">
        <v>503</v>
      </c>
      <c r="G166" s="178" t="s">
        <v>104</v>
      </c>
      <c r="H166" s="181" t="s">
        <v>542</v>
      </c>
    </row>
    <row r="167" spans="1:8" s="61" customFormat="1" ht="30" x14ac:dyDescent="0.2">
      <c r="A167" s="246"/>
      <c r="B167" s="173">
        <v>44953</v>
      </c>
      <c r="C167" s="177" t="s">
        <v>496</v>
      </c>
      <c r="D167" s="175">
        <v>584297.48</v>
      </c>
      <c r="E167" s="175">
        <v>80</v>
      </c>
      <c r="F167" s="183" t="s">
        <v>503</v>
      </c>
      <c r="G167" s="178" t="s">
        <v>104</v>
      </c>
      <c r="H167" s="181" t="s">
        <v>542</v>
      </c>
    </row>
    <row r="168" spans="1:8" s="61" customFormat="1" ht="30" x14ac:dyDescent="0.2">
      <c r="A168" s="247"/>
      <c r="B168" s="173">
        <v>45085</v>
      </c>
      <c r="C168" s="177" t="s">
        <v>496</v>
      </c>
      <c r="D168" s="175">
        <v>584297.48</v>
      </c>
      <c r="E168" s="175">
        <v>90</v>
      </c>
      <c r="F168" s="183" t="s">
        <v>503</v>
      </c>
      <c r="G168" s="178" t="s">
        <v>104</v>
      </c>
      <c r="H168" s="181" t="s">
        <v>543</v>
      </c>
    </row>
    <row r="169" spans="1:8" s="61" customFormat="1" ht="30" x14ac:dyDescent="0.2">
      <c r="A169" s="245">
        <v>39</v>
      </c>
      <c r="B169" s="173">
        <v>44939</v>
      </c>
      <c r="C169" s="177" t="s">
        <v>496</v>
      </c>
      <c r="D169" s="175">
        <v>1853034.08</v>
      </c>
      <c r="E169" s="175">
        <v>30</v>
      </c>
      <c r="F169" s="183" t="s">
        <v>503</v>
      </c>
      <c r="G169" s="178" t="s">
        <v>104</v>
      </c>
      <c r="H169" s="181" t="s">
        <v>542</v>
      </c>
    </row>
    <row r="170" spans="1:8" s="61" customFormat="1" ht="30" x14ac:dyDescent="0.2">
      <c r="A170" s="246"/>
      <c r="B170" s="173">
        <v>44946</v>
      </c>
      <c r="C170" s="177" t="s">
        <v>496</v>
      </c>
      <c r="D170" s="175">
        <v>1853034.08</v>
      </c>
      <c r="E170" s="175">
        <v>50</v>
      </c>
      <c r="F170" s="183" t="s">
        <v>503</v>
      </c>
      <c r="G170" s="178" t="s">
        <v>104</v>
      </c>
      <c r="H170" s="181" t="s">
        <v>542</v>
      </c>
    </row>
    <row r="171" spans="1:8" s="61" customFormat="1" ht="30" x14ac:dyDescent="0.2">
      <c r="A171" s="246"/>
      <c r="B171" s="173">
        <v>44953</v>
      </c>
      <c r="C171" s="177" t="s">
        <v>496</v>
      </c>
      <c r="D171" s="175">
        <v>1853034.08</v>
      </c>
      <c r="E171" s="175">
        <v>80</v>
      </c>
      <c r="F171" s="183" t="s">
        <v>503</v>
      </c>
      <c r="G171" s="178" t="s">
        <v>104</v>
      </c>
      <c r="H171" s="181" t="s">
        <v>542</v>
      </c>
    </row>
    <row r="172" spans="1:8" s="61" customFormat="1" ht="30" x14ac:dyDescent="0.2">
      <c r="A172" s="247"/>
      <c r="B172" s="173">
        <v>45085</v>
      </c>
      <c r="C172" s="177" t="s">
        <v>496</v>
      </c>
      <c r="D172" s="175">
        <v>1853034.08</v>
      </c>
      <c r="E172" s="175">
        <v>90</v>
      </c>
      <c r="F172" s="183" t="s">
        <v>503</v>
      </c>
      <c r="G172" s="178" t="s">
        <v>104</v>
      </c>
      <c r="H172" s="181" t="s">
        <v>543</v>
      </c>
    </row>
    <row r="173" spans="1:8" s="61" customFormat="1" ht="30" x14ac:dyDescent="0.2">
      <c r="A173" s="245">
        <v>40</v>
      </c>
      <c r="B173" s="173">
        <v>45110</v>
      </c>
      <c r="C173" s="177" t="s">
        <v>496</v>
      </c>
      <c r="D173" s="174" t="s">
        <v>482</v>
      </c>
      <c r="E173" s="175">
        <v>30</v>
      </c>
      <c r="F173" s="183" t="s">
        <v>503</v>
      </c>
      <c r="G173" s="178" t="s">
        <v>104</v>
      </c>
      <c r="H173" s="181" t="s">
        <v>544</v>
      </c>
    </row>
    <row r="174" spans="1:8" s="61" customFormat="1" ht="30" x14ac:dyDescent="0.2">
      <c r="A174" s="246"/>
      <c r="B174" s="173">
        <v>45117</v>
      </c>
      <c r="C174" s="177" t="s">
        <v>496</v>
      </c>
      <c r="D174" s="174" t="s">
        <v>482</v>
      </c>
      <c r="E174" s="175">
        <v>50</v>
      </c>
      <c r="F174" s="183" t="s">
        <v>503</v>
      </c>
      <c r="G174" s="178" t="s">
        <v>104</v>
      </c>
      <c r="H174" s="181" t="s">
        <v>544</v>
      </c>
    </row>
    <row r="175" spans="1:8" s="61" customFormat="1" ht="30" x14ac:dyDescent="0.2">
      <c r="A175" s="246"/>
      <c r="B175" s="173">
        <v>45124</v>
      </c>
      <c r="C175" s="177" t="s">
        <v>496</v>
      </c>
      <c r="D175" s="174" t="s">
        <v>482</v>
      </c>
      <c r="E175" s="175">
        <v>80</v>
      </c>
      <c r="F175" s="183" t="s">
        <v>503</v>
      </c>
      <c r="G175" s="178" t="s">
        <v>104</v>
      </c>
      <c r="H175" s="181" t="s">
        <v>544</v>
      </c>
    </row>
    <row r="176" spans="1:8" s="61" customFormat="1" ht="30" x14ac:dyDescent="0.2">
      <c r="A176" s="247"/>
      <c r="B176" s="173">
        <v>45131</v>
      </c>
      <c r="C176" s="177" t="s">
        <v>496</v>
      </c>
      <c r="D176" s="174" t="s">
        <v>482</v>
      </c>
      <c r="E176" s="175">
        <v>90</v>
      </c>
      <c r="F176" s="183" t="s">
        <v>503</v>
      </c>
      <c r="G176" s="178" t="s">
        <v>104</v>
      </c>
      <c r="H176" s="181" t="s">
        <v>544</v>
      </c>
    </row>
    <row r="177" spans="1:8" s="61" customFormat="1" ht="30" x14ac:dyDescent="0.2">
      <c r="A177" s="245">
        <v>41</v>
      </c>
      <c r="B177" s="173">
        <v>44974</v>
      </c>
      <c r="C177" s="177" t="s">
        <v>496</v>
      </c>
      <c r="D177" s="174" t="s">
        <v>483</v>
      </c>
      <c r="E177" s="175">
        <v>30</v>
      </c>
      <c r="F177" s="183" t="s">
        <v>503</v>
      </c>
      <c r="G177" s="178" t="s">
        <v>104</v>
      </c>
      <c r="H177" s="181" t="s">
        <v>545</v>
      </c>
    </row>
    <row r="178" spans="1:8" s="61" customFormat="1" ht="30" x14ac:dyDescent="0.2">
      <c r="A178" s="246"/>
      <c r="B178" s="173">
        <v>44981</v>
      </c>
      <c r="C178" s="177" t="s">
        <v>496</v>
      </c>
      <c r="D178" s="174" t="s">
        <v>483</v>
      </c>
      <c r="E178" s="175">
        <v>50</v>
      </c>
      <c r="F178" s="183" t="s">
        <v>503</v>
      </c>
      <c r="G178" s="178" t="s">
        <v>104</v>
      </c>
      <c r="H178" s="181" t="s">
        <v>545</v>
      </c>
    </row>
    <row r="179" spans="1:8" s="61" customFormat="1" ht="30" x14ac:dyDescent="0.2">
      <c r="A179" s="246"/>
      <c r="B179" s="173">
        <v>44988</v>
      </c>
      <c r="C179" s="177" t="s">
        <v>496</v>
      </c>
      <c r="D179" s="174" t="s">
        <v>483</v>
      </c>
      <c r="E179" s="175">
        <v>80</v>
      </c>
      <c r="F179" s="183" t="s">
        <v>503</v>
      </c>
      <c r="G179" s="178" t="s">
        <v>104</v>
      </c>
      <c r="H179" s="181" t="s">
        <v>545</v>
      </c>
    </row>
    <row r="180" spans="1:8" s="61" customFormat="1" ht="30" x14ac:dyDescent="0.2">
      <c r="A180" s="247"/>
      <c r="B180" s="173">
        <v>45085</v>
      </c>
      <c r="C180" s="177" t="s">
        <v>496</v>
      </c>
      <c r="D180" s="174" t="s">
        <v>483</v>
      </c>
      <c r="E180" s="175">
        <v>90</v>
      </c>
      <c r="F180" s="183" t="s">
        <v>503</v>
      </c>
      <c r="G180" s="178" t="s">
        <v>104</v>
      </c>
      <c r="H180" s="181" t="s">
        <v>546</v>
      </c>
    </row>
    <row r="181" spans="1:8" s="61" customFormat="1" ht="30" x14ac:dyDescent="0.2">
      <c r="A181" s="245">
        <v>42</v>
      </c>
      <c r="B181" s="173">
        <v>45092</v>
      </c>
      <c r="C181" s="177" t="s">
        <v>496</v>
      </c>
      <c r="D181" s="174" t="s">
        <v>484</v>
      </c>
      <c r="E181" s="175">
        <v>30</v>
      </c>
      <c r="F181" s="183" t="s">
        <v>503</v>
      </c>
      <c r="G181" s="178" t="s">
        <v>104</v>
      </c>
      <c r="H181" s="181" t="s">
        <v>547</v>
      </c>
    </row>
    <row r="182" spans="1:8" s="61" customFormat="1" ht="30" x14ac:dyDescent="0.2">
      <c r="A182" s="246"/>
      <c r="B182" s="173">
        <v>45099</v>
      </c>
      <c r="C182" s="177" t="s">
        <v>496</v>
      </c>
      <c r="D182" s="174" t="s">
        <v>484</v>
      </c>
      <c r="E182" s="175">
        <v>50</v>
      </c>
      <c r="F182" s="183" t="s">
        <v>503</v>
      </c>
      <c r="G182" s="178" t="s">
        <v>104</v>
      </c>
      <c r="H182" s="181" t="s">
        <v>547</v>
      </c>
    </row>
    <row r="183" spans="1:8" s="61" customFormat="1" ht="30" x14ac:dyDescent="0.2">
      <c r="A183" s="246"/>
      <c r="B183" s="173">
        <v>45106</v>
      </c>
      <c r="C183" s="177" t="s">
        <v>496</v>
      </c>
      <c r="D183" s="174" t="s">
        <v>484</v>
      </c>
      <c r="E183" s="175">
        <v>80</v>
      </c>
      <c r="F183" s="183" t="s">
        <v>503</v>
      </c>
      <c r="G183" s="178" t="s">
        <v>104</v>
      </c>
      <c r="H183" s="181" t="s">
        <v>547</v>
      </c>
    </row>
    <row r="184" spans="1:8" s="61" customFormat="1" ht="30" x14ac:dyDescent="0.2">
      <c r="A184" s="247"/>
      <c r="B184" s="173">
        <v>45113</v>
      </c>
      <c r="C184" s="177" t="s">
        <v>496</v>
      </c>
      <c r="D184" s="174" t="s">
        <v>484</v>
      </c>
      <c r="E184" s="175">
        <v>90</v>
      </c>
      <c r="F184" s="183" t="s">
        <v>503</v>
      </c>
      <c r="G184" s="178" t="s">
        <v>104</v>
      </c>
      <c r="H184" s="181" t="s">
        <v>547</v>
      </c>
    </row>
    <row r="185" spans="1:8" s="61" customFormat="1" ht="30" x14ac:dyDescent="0.2">
      <c r="A185" s="245">
        <v>43</v>
      </c>
      <c r="B185" s="173">
        <v>45110</v>
      </c>
      <c r="C185" s="177" t="s">
        <v>496</v>
      </c>
      <c r="D185" s="174" t="s">
        <v>485</v>
      </c>
      <c r="E185" s="175">
        <v>30</v>
      </c>
      <c r="F185" s="183" t="s">
        <v>503</v>
      </c>
      <c r="G185" s="178" t="s">
        <v>104</v>
      </c>
      <c r="H185" s="181" t="s">
        <v>548</v>
      </c>
    </row>
    <row r="186" spans="1:8" s="61" customFormat="1" ht="30" x14ac:dyDescent="0.2">
      <c r="A186" s="246"/>
      <c r="B186" s="173">
        <v>45117</v>
      </c>
      <c r="C186" s="177" t="s">
        <v>496</v>
      </c>
      <c r="D186" s="174" t="s">
        <v>485</v>
      </c>
      <c r="E186" s="175">
        <v>50</v>
      </c>
      <c r="F186" s="183" t="s">
        <v>503</v>
      </c>
      <c r="G186" s="178" t="s">
        <v>104</v>
      </c>
      <c r="H186" s="181" t="s">
        <v>548</v>
      </c>
    </row>
    <row r="187" spans="1:8" s="61" customFormat="1" ht="30" x14ac:dyDescent="0.2">
      <c r="A187" s="246"/>
      <c r="B187" s="173">
        <v>45124</v>
      </c>
      <c r="C187" s="177" t="s">
        <v>496</v>
      </c>
      <c r="D187" s="174" t="s">
        <v>485</v>
      </c>
      <c r="E187" s="175">
        <v>80</v>
      </c>
      <c r="F187" s="183" t="s">
        <v>503</v>
      </c>
      <c r="G187" s="178" t="s">
        <v>104</v>
      </c>
      <c r="H187" s="181" t="s">
        <v>548</v>
      </c>
    </row>
    <row r="188" spans="1:8" s="61" customFormat="1" ht="30" x14ac:dyDescent="0.2">
      <c r="A188" s="247"/>
      <c r="B188" s="173">
        <v>45131</v>
      </c>
      <c r="C188" s="177" t="s">
        <v>496</v>
      </c>
      <c r="D188" s="174" t="s">
        <v>485</v>
      </c>
      <c r="E188" s="175">
        <v>90</v>
      </c>
      <c r="F188" s="183" t="s">
        <v>503</v>
      </c>
      <c r="G188" s="178" t="s">
        <v>104</v>
      </c>
      <c r="H188" s="181" t="s">
        <v>548</v>
      </c>
    </row>
    <row r="189" spans="1:8" s="61" customFormat="1" ht="30" x14ac:dyDescent="0.2">
      <c r="A189" s="245">
        <v>44</v>
      </c>
      <c r="B189" s="173">
        <v>44938</v>
      </c>
      <c r="C189" s="177" t="s">
        <v>496</v>
      </c>
      <c r="D189" s="175">
        <v>999894.14</v>
      </c>
      <c r="E189" s="175">
        <v>30</v>
      </c>
      <c r="F189" s="183" t="s">
        <v>503</v>
      </c>
      <c r="G189" s="178" t="s">
        <v>104</v>
      </c>
      <c r="H189" s="181" t="s">
        <v>549</v>
      </c>
    </row>
    <row r="190" spans="1:8" s="61" customFormat="1" ht="30" x14ac:dyDescent="0.2">
      <c r="A190" s="246"/>
      <c r="B190" s="173">
        <v>44945</v>
      </c>
      <c r="C190" s="177" t="s">
        <v>496</v>
      </c>
      <c r="D190" s="175">
        <v>999894.14</v>
      </c>
      <c r="E190" s="175">
        <v>50</v>
      </c>
      <c r="F190" s="183" t="s">
        <v>503</v>
      </c>
      <c r="G190" s="178" t="s">
        <v>104</v>
      </c>
      <c r="H190" s="181" t="s">
        <v>549</v>
      </c>
    </row>
    <row r="191" spans="1:8" s="61" customFormat="1" ht="30" x14ac:dyDescent="0.2">
      <c r="A191" s="246"/>
      <c r="B191" s="173">
        <v>44952</v>
      </c>
      <c r="C191" s="177" t="s">
        <v>496</v>
      </c>
      <c r="D191" s="175">
        <v>999894.14</v>
      </c>
      <c r="E191" s="175">
        <v>80</v>
      </c>
      <c r="F191" s="183" t="s">
        <v>503</v>
      </c>
      <c r="G191" s="178" t="s">
        <v>104</v>
      </c>
      <c r="H191" s="181" t="s">
        <v>549</v>
      </c>
    </row>
    <row r="192" spans="1:8" s="61" customFormat="1" ht="30" x14ac:dyDescent="0.2">
      <c r="A192" s="247"/>
      <c r="B192" s="173">
        <v>45078</v>
      </c>
      <c r="C192" s="177" t="s">
        <v>496</v>
      </c>
      <c r="D192" s="175">
        <v>999894.14</v>
      </c>
      <c r="E192" s="175">
        <v>90</v>
      </c>
      <c r="F192" s="183" t="s">
        <v>503</v>
      </c>
      <c r="G192" s="178" t="s">
        <v>104</v>
      </c>
      <c r="H192" s="181" t="s">
        <v>550</v>
      </c>
    </row>
    <row r="193" spans="1:8" s="61" customFormat="1" ht="30" x14ac:dyDescent="0.2">
      <c r="A193" s="245">
        <v>45</v>
      </c>
      <c r="B193" s="173">
        <v>44938</v>
      </c>
      <c r="C193" s="177" t="s">
        <v>496</v>
      </c>
      <c r="D193" s="175">
        <v>889703.8</v>
      </c>
      <c r="E193" s="175">
        <v>30</v>
      </c>
      <c r="F193" s="183" t="s">
        <v>503</v>
      </c>
      <c r="G193" s="178" t="s">
        <v>104</v>
      </c>
      <c r="H193" s="181" t="s">
        <v>549</v>
      </c>
    </row>
    <row r="194" spans="1:8" s="61" customFormat="1" ht="30" x14ac:dyDescent="0.2">
      <c r="A194" s="246"/>
      <c r="B194" s="173">
        <v>44945</v>
      </c>
      <c r="C194" s="177" t="s">
        <v>496</v>
      </c>
      <c r="D194" s="175">
        <v>889703.8</v>
      </c>
      <c r="E194" s="175">
        <v>50</v>
      </c>
      <c r="F194" s="183" t="s">
        <v>503</v>
      </c>
      <c r="G194" s="178" t="s">
        <v>104</v>
      </c>
      <c r="H194" s="181" t="s">
        <v>549</v>
      </c>
    </row>
    <row r="195" spans="1:8" s="61" customFormat="1" ht="30" x14ac:dyDescent="0.2">
      <c r="A195" s="246"/>
      <c r="B195" s="173">
        <v>44952</v>
      </c>
      <c r="C195" s="177" t="s">
        <v>496</v>
      </c>
      <c r="D195" s="175">
        <v>889703.8</v>
      </c>
      <c r="E195" s="175">
        <v>80</v>
      </c>
      <c r="F195" s="183" t="s">
        <v>503</v>
      </c>
      <c r="G195" s="178" t="s">
        <v>104</v>
      </c>
      <c r="H195" s="181" t="s">
        <v>549</v>
      </c>
    </row>
    <row r="196" spans="1:8" s="61" customFormat="1" ht="30" x14ac:dyDescent="0.2">
      <c r="A196" s="247"/>
      <c r="B196" s="173">
        <v>45078</v>
      </c>
      <c r="C196" s="177" t="s">
        <v>496</v>
      </c>
      <c r="D196" s="175">
        <v>889703.8</v>
      </c>
      <c r="E196" s="175">
        <v>90</v>
      </c>
      <c r="F196" s="183" t="s">
        <v>503</v>
      </c>
      <c r="G196" s="178" t="s">
        <v>104</v>
      </c>
      <c r="H196" s="181" t="s">
        <v>550</v>
      </c>
    </row>
    <row r="197" spans="1:8" s="61" customFormat="1" ht="30" x14ac:dyDescent="0.2">
      <c r="A197" s="245">
        <v>46</v>
      </c>
      <c r="B197" s="173">
        <v>44938</v>
      </c>
      <c r="C197" s="177" t="s">
        <v>496</v>
      </c>
      <c r="D197" s="175">
        <v>586761.11</v>
      </c>
      <c r="E197" s="175">
        <v>30</v>
      </c>
      <c r="F197" s="183" t="s">
        <v>503</v>
      </c>
      <c r="G197" s="178" t="s">
        <v>104</v>
      </c>
      <c r="H197" s="181" t="s">
        <v>549</v>
      </c>
    </row>
    <row r="198" spans="1:8" s="61" customFormat="1" ht="30" x14ac:dyDescent="0.2">
      <c r="A198" s="246"/>
      <c r="B198" s="173">
        <v>44945</v>
      </c>
      <c r="C198" s="177" t="s">
        <v>496</v>
      </c>
      <c r="D198" s="175">
        <v>586761.11</v>
      </c>
      <c r="E198" s="175">
        <v>50</v>
      </c>
      <c r="F198" s="183" t="s">
        <v>503</v>
      </c>
      <c r="G198" s="178" t="s">
        <v>104</v>
      </c>
      <c r="H198" s="181" t="s">
        <v>549</v>
      </c>
    </row>
    <row r="199" spans="1:8" s="61" customFormat="1" ht="30" x14ac:dyDescent="0.2">
      <c r="A199" s="246"/>
      <c r="B199" s="173">
        <v>44952</v>
      </c>
      <c r="C199" s="177" t="s">
        <v>496</v>
      </c>
      <c r="D199" s="175">
        <v>586761.11</v>
      </c>
      <c r="E199" s="175">
        <v>80</v>
      </c>
      <c r="F199" s="183" t="s">
        <v>503</v>
      </c>
      <c r="G199" s="178" t="s">
        <v>104</v>
      </c>
      <c r="H199" s="181" t="s">
        <v>549</v>
      </c>
    </row>
    <row r="200" spans="1:8" s="61" customFormat="1" ht="30" x14ac:dyDescent="0.2">
      <c r="A200" s="247"/>
      <c r="B200" s="173">
        <v>45078</v>
      </c>
      <c r="C200" s="177" t="s">
        <v>496</v>
      </c>
      <c r="D200" s="175">
        <v>586761.11</v>
      </c>
      <c r="E200" s="175">
        <v>90</v>
      </c>
      <c r="F200" s="183" t="s">
        <v>503</v>
      </c>
      <c r="G200" s="178" t="s">
        <v>104</v>
      </c>
      <c r="H200" s="181" t="s">
        <v>550</v>
      </c>
    </row>
    <row r="201" spans="1:8" s="61" customFormat="1" ht="30" x14ac:dyDescent="0.2">
      <c r="A201" s="245">
        <v>47</v>
      </c>
      <c r="B201" s="173">
        <v>44992</v>
      </c>
      <c r="C201" s="177" t="s">
        <v>496</v>
      </c>
      <c r="D201" s="174" t="s">
        <v>486</v>
      </c>
      <c r="E201" s="175">
        <v>30</v>
      </c>
      <c r="F201" s="183" t="s">
        <v>503</v>
      </c>
      <c r="G201" s="178" t="s">
        <v>104</v>
      </c>
      <c r="H201" s="181" t="s">
        <v>551</v>
      </c>
    </row>
    <row r="202" spans="1:8" s="61" customFormat="1" ht="30" x14ac:dyDescent="0.2">
      <c r="A202" s="246"/>
      <c r="B202" s="173">
        <v>44999</v>
      </c>
      <c r="C202" s="177" t="s">
        <v>496</v>
      </c>
      <c r="D202" s="174" t="s">
        <v>486</v>
      </c>
      <c r="E202" s="175">
        <v>50</v>
      </c>
      <c r="F202" s="183" t="s">
        <v>503</v>
      </c>
      <c r="G202" s="178" t="s">
        <v>104</v>
      </c>
      <c r="H202" s="181" t="s">
        <v>551</v>
      </c>
    </row>
    <row r="203" spans="1:8" s="61" customFormat="1" ht="30" x14ac:dyDescent="0.2">
      <c r="A203" s="246"/>
      <c r="B203" s="173">
        <v>45006</v>
      </c>
      <c r="C203" s="177" t="s">
        <v>496</v>
      </c>
      <c r="D203" s="174" t="s">
        <v>486</v>
      </c>
      <c r="E203" s="175">
        <v>80</v>
      </c>
      <c r="F203" s="183" t="s">
        <v>503</v>
      </c>
      <c r="G203" s="178" t="s">
        <v>104</v>
      </c>
      <c r="H203" s="181" t="s">
        <v>551</v>
      </c>
    </row>
    <row r="204" spans="1:8" s="61" customFormat="1" ht="30" x14ac:dyDescent="0.2">
      <c r="A204" s="247"/>
      <c r="B204" s="173">
        <v>45013</v>
      </c>
      <c r="C204" s="177" t="s">
        <v>496</v>
      </c>
      <c r="D204" s="174" t="s">
        <v>486</v>
      </c>
      <c r="E204" s="175">
        <v>90</v>
      </c>
      <c r="F204" s="183" t="s">
        <v>503</v>
      </c>
      <c r="G204" s="178" t="s">
        <v>104</v>
      </c>
      <c r="H204" s="181" t="s">
        <v>551</v>
      </c>
    </row>
    <row r="205" spans="1:8" s="61" customFormat="1" ht="30" x14ac:dyDescent="0.2">
      <c r="A205" s="245">
        <v>48</v>
      </c>
      <c r="B205" s="173">
        <v>45121</v>
      </c>
      <c r="C205" s="177" t="s">
        <v>496</v>
      </c>
      <c r="D205" s="174" t="s">
        <v>487</v>
      </c>
      <c r="E205" s="175">
        <v>30</v>
      </c>
      <c r="F205" s="183" t="s">
        <v>503</v>
      </c>
      <c r="G205" s="178" t="s">
        <v>104</v>
      </c>
      <c r="H205" s="181" t="s">
        <v>552</v>
      </c>
    </row>
    <row r="206" spans="1:8" s="61" customFormat="1" ht="30" x14ac:dyDescent="0.2">
      <c r="A206" s="246"/>
      <c r="B206" s="173">
        <v>45128</v>
      </c>
      <c r="C206" s="177" t="s">
        <v>496</v>
      </c>
      <c r="D206" s="174" t="s">
        <v>487</v>
      </c>
      <c r="E206" s="175">
        <v>50</v>
      </c>
      <c r="F206" s="183" t="s">
        <v>503</v>
      </c>
      <c r="G206" s="178" t="s">
        <v>104</v>
      </c>
      <c r="H206" s="181" t="s">
        <v>552</v>
      </c>
    </row>
    <row r="207" spans="1:8" s="61" customFormat="1" ht="30" x14ac:dyDescent="0.2">
      <c r="A207" s="246"/>
      <c r="B207" s="173">
        <v>45135</v>
      </c>
      <c r="C207" s="177" t="s">
        <v>496</v>
      </c>
      <c r="D207" s="174" t="s">
        <v>487</v>
      </c>
      <c r="E207" s="175">
        <v>80</v>
      </c>
      <c r="F207" s="183" t="s">
        <v>503</v>
      </c>
      <c r="G207" s="178" t="s">
        <v>104</v>
      </c>
      <c r="H207" s="181" t="s">
        <v>552</v>
      </c>
    </row>
    <row r="208" spans="1:8" s="61" customFormat="1" ht="30" x14ac:dyDescent="0.2">
      <c r="A208" s="247"/>
      <c r="B208" s="173">
        <v>45142</v>
      </c>
      <c r="C208" s="177" t="s">
        <v>496</v>
      </c>
      <c r="D208" s="174" t="s">
        <v>487</v>
      </c>
      <c r="E208" s="175">
        <v>90</v>
      </c>
      <c r="F208" s="183" t="s">
        <v>503</v>
      </c>
      <c r="G208" s="178" t="s">
        <v>104</v>
      </c>
      <c r="H208" s="181" t="s">
        <v>552</v>
      </c>
    </row>
    <row r="209" spans="1:8" s="61" customFormat="1" ht="30" x14ac:dyDescent="0.2">
      <c r="A209" s="245">
        <v>49</v>
      </c>
      <c r="B209" s="173">
        <v>45121</v>
      </c>
      <c r="C209" s="177" t="s">
        <v>496</v>
      </c>
      <c r="D209" s="174" t="s">
        <v>488</v>
      </c>
      <c r="E209" s="175">
        <v>30</v>
      </c>
      <c r="F209" s="183" t="s">
        <v>503</v>
      </c>
      <c r="G209" s="178" t="s">
        <v>104</v>
      </c>
      <c r="H209" s="181" t="s">
        <v>553</v>
      </c>
    </row>
    <row r="210" spans="1:8" s="61" customFormat="1" ht="30" x14ac:dyDescent="0.2">
      <c r="A210" s="246"/>
      <c r="B210" s="173">
        <v>45128</v>
      </c>
      <c r="C210" s="177" t="s">
        <v>496</v>
      </c>
      <c r="D210" s="174" t="s">
        <v>488</v>
      </c>
      <c r="E210" s="175">
        <v>50</v>
      </c>
      <c r="F210" s="183" t="s">
        <v>503</v>
      </c>
      <c r="G210" s="178" t="s">
        <v>104</v>
      </c>
      <c r="H210" s="181" t="s">
        <v>553</v>
      </c>
    </row>
    <row r="211" spans="1:8" s="61" customFormat="1" ht="30" x14ac:dyDescent="0.2">
      <c r="A211" s="246"/>
      <c r="B211" s="173">
        <v>45135</v>
      </c>
      <c r="C211" s="177" t="s">
        <v>496</v>
      </c>
      <c r="D211" s="174" t="s">
        <v>488</v>
      </c>
      <c r="E211" s="175">
        <v>80</v>
      </c>
      <c r="F211" s="183" t="s">
        <v>503</v>
      </c>
      <c r="G211" s="178" t="s">
        <v>104</v>
      </c>
      <c r="H211" s="181" t="s">
        <v>553</v>
      </c>
    </row>
    <row r="212" spans="1:8" s="61" customFormat="1" ht="30" x14ac:dyDescent="0.2">
      <c r="A212" s="247"/>
      <c r="B212" s="173">
        <v>45142</v>
      </c>
      <c r="C212" s="177" t="s">
        <v>496</v>
      </c>
      <c r="D212" s="174" t="s">
        <v>488</v>
      </c>
      <c r="E212" s="175">
        <v>90</v>
      </c>
      <c r="F212" s="183" t="s">
        <v>503</v>
      </c>
      <c r="G212" s="178" t="s">
        <v>104</v>
      </c>
      <c r="H212" s="181" t="s">
        <v>553</v>
      </c>
    </row>
    <row r="213" spans="1:8" s="61" customFormat="1" ht="30" x14ac:dyDescent="0.2">
      <c r="A213" s="245">
        <v>50</v>
      </c>
      <c r="B213" s="173">
        <v>44980</v>
      </c>
      <c r="C213" s="177" t="s">
        <v>496</v>
      </c>
      <c r="D213" s="174" t="s">
        <v>489</v>
      </c>
      <c r="E213" s="175">
        <v>30</v>
      </c>
      <c r="F213" s="183" t="s">
        <v>503</v>
      </c>
      <c r="G213" s="178" t="s">
        <v>104</v>
      </c>
      <c r="H213" s="181" t="s">
        <v>554</v>
      </c>
    </row>
    <row r="214" spans="1:8" s="61" customFormat="1" ht="30" x14ac:dyDescent="0.2">
      <c r="A214" s="246"/>
      <c r="B214" s="173">
        <v>44987</v>
      </c>
      <c r="C214" s="177" t="s">
        <v>496</v>
      </c>
      <c r="D214" s="174" t="s">
        <v>489</v>
      </c>
      <c r="E214" s="175">
        <v>50</v>
      </c>
      <c r="F214" s="183" t="s">
        <v>503</v>
      </c>
      <c r="G214" s="178" t="s">
        <v>104</v>
      </c>
      <c r="H214" s="181" t="s">
        <v>554</v>
      </c>
    </row>
    <row r="215" spans="1:8" s="61" customFormat="1" ht="30" x14ac:dyDescent="0.2">
      <c r="A215" s="246"/>
      <c r="B215" s="173">
        <v>44995</v>
      </c>
      <c r="C215" s="177" t="s">
        <v>496</v>
      </c>
      <c r="D215" s="174" t="s">
        <v>489</v>
      </c>
      <c r="E215" s="175">
        <v>80</v>
      </c>
      <c r="F215" s="183" t="s">
        <v>503</v>
      </c>
      <c r="G215" s="178" t="s">
        <v>104</v>
      </c>
      <c r="H215" s="181" t="s">
        <v>554</v>
      </c>
    </row>
    <row r="216" spans="1:8" s="61" customFormat="1" ht="30" x14ac:dyDescent="0.2">
      <c r="A216" s="247"/>
      <c r="B216" s="173">
        <v>45002</v>
      </c>
      <c r="C216" s="177" t="s">
        <v>496</v>
      </c>
      <c r="D216" s="174" t="s">
        <v>489</v>
      </c>
      <c r="E216" s="175">
        <v>90</v>
      </c>
      <c r="F216" s="183" t="s">
        <v>503</v>
      </c>
      <c r="G216" s="178" t="s">
        <v>104</v>
      </c>
      <c r="H216" s="181" t="s">
        <v>554</v>
      </c>
    </row>
    <row r="217" spans="1:8" s="61" customFormat="1" ht="30" x14ac:dyDescent="0.2">
      <c r="A217" s="245">
        <v>51</v>
      </c>
      <c r="B217" s="173">
        <v>45065</v>
      </c>
      <c r="C217" s="177" t="s">
        <v>496</v>
      </c>
      <c r="D217" s="174" t="s">
        <v>490</v>
      </c>
      <c r="E217" s="175">
        <v>30</v>
      </c>
      <c r="F217" s="183" t="s">
        <v>503</v>
      </c>
      <c r="G217" s="178" t="s">
        <v>104</v>
      </c>
      <c r="H217" s="181" t="s">
        <v>555</v>
      </c>
    </row>
    <row r="218" spans="1:8" s="61" customFormat="1" ht="30" x14ac:dyDescent="0.2">
      <c r="A218" s="246"/>
      <c r="B218" s="173">
        <v>45072</v>
      </c>
      <c r="C218" s="177" t="s">
        <v>496</v>
      </c>
      <c r="D218" s="174" t="s">
        <v>490</v>
      </c>
      <c r="E218" s="175">
        <v>50</v>
      </c>
      <c r="F218" s="183" t="s">
        <v>503</v>
      </c>
      <c r="G218" s="178" t="s">
        <v>104</v>
      </c>
      <c r="H218" s="181" t="s">
        <v>555</v>
      </c>
    </row>
    <row r="219" spans="1:8" s="61" customFormat="1" ht="30" x14ac:dyDescent="0.2">
      <c r="A219" s="246"/>
      <c r="B219" s="173">
        <v>45079</v>
      </c>
      <c r="C219" s="177" t="s">
        <v>496</v>
      </c>
      <c r="D219" s="174" t="s">
        <v>490</v>
      </c>
      <c r="E219" s="175">
        <v>80</v>
      </c>
      <c r="F219" s="183" t="s">
        <v>503</v>
      </c>
      <c r="G219" s="178" t="s">
        <v>104</v>
      </c>
      <c r="H219" s="181" t="s">
        <v>555</v>
      </c>
    </row>
    <row r="220" spans="1:8" s="61" customFormat="1" ht="30" x14ac:dyDescent="0.2">
      <c r="A220" s="247"/>
      <c r="B220" s="173">
        <v>45086</v>
      </c>
      <c r="C220" s="177" t="s">
        <v>496</v>
      </c>
      <c r="D220" s="174" t="s">
        <v>490</v>
      </c>
      <c r="E220" s="175">
        <v>90</v>
      </c>
      <c r="F220" s="183" t="s">
        <v>503</v>
      </c>
      <c r="G220" s="178" t="s">
        <v>104</v>
      </c>
      <c r="H220" s="181" t="s">
        <v>555</v>
      </c>
    </row>
    <row r="221" spans="1:8" s="61" customFormat="1" ht="30" x14ac:dyDescent="0.2">
      <c r="A221" s="245">
        <v>52</v>
      </c>
      <c r="B221" s="173">
        <v>44974</v>
      </c>
      <c r="C221" s="177" t="s">
        <v>496</v>
      </c>
      <c r="D221" s="174" t="s">
        <v>491</v>
      </c>
      <c r="E221" s="175">
        <v>30</v>
      </c>
      <c r="F221" s="183" t="s">
        <v>503</v>
      </c>
      <c r="G221" s="178" t="s">
        <v>104</v>
      </c>
      <c r="H221" s="181" t="s">
        <v>556</v>
      </c>
    </row>
    <row r="222" spans="1:8" s="61" customFormat="1" ht="30" x14ac:dyDescent="0.2">
      <c r="A222" s="246"/>
      <c r="B222" s="173">
        <v>44981</v>
      </c>
      <c r="C222" s="177" t="s">
        <v>496</v>
      </c>
      <c r="D222" s="174" t="s">
        <v>491</v>
      </c>
      <c r="E222" s="175">
        <v>50</v>
      </c>
      <c r="F222" s="183" t="s">
        <v>503</v>
      </c>
      <c r="G222" s="178" t="s">
        <v>104</v>
      </c>
      <c r="H222" s="181" t="s">
        <v>556</v>
      </c>
    </row>
    <row r="223" spans="1:8" s="61" customFormat="1" ht="30" x14ac:dyDescent="0.2">
      <c r="A223" s="246"/>
      <c r="B223" s="173">
        <v>44988</v>
      </c>
      <c r="C223" s="177" t="s">
        <v>496</v>
      </c>
      <c r="D223" s="174" t="s">
        <v>491</v>
      </c>
      <c r="E223" s="175">
        <v>80</v>
      </c>
      <c r="F223" s="183" t="s">
        <v>503</v>
      </c>
      <c r="G223" s="178" t="s">
        <v>104</v>
      </c>
      <c r="H223" s="181" t="s">
        <v>556</v>
      </c>
    </row>
    <row r="224" spans="1:8" s="61" customFormat="1" ht="30" x14ac:dyDescent="0.2">
      <c r="A224" s="247"/>
      <c r="B224" s="173">
        <v>45085</v>
      </c>
      <c r="C224" s="177" t="s">
        <v>496</v>
      </c>
      <c r="D224" s="174" t="s">
        <v>492</v>
      </c>
      <c r="E224" s="175">
        <v>90</v>
      </c>
      <c r="F224" s="183" t="s">
        <v>503</v>
      </c>
      <c r="G224" s="178" t="s">
        <v>104</v>
      </c>
      <c r="H224" s="181" t="s">
        <v>557</v>
      </c>
    </row>
    <row r="225" spans="1:8" s="61" customFormat="1" ht="30" x14ac:dyDescent="0.2">
      <c r="A225" s="245">
        <v>53</v>
      </c>
      <c r="B225" s="173">
        <v>44971</v>
      </c>
      <c r="C225" s="177" t="s">
        <v>496</v>
      </c>
      <c r="D225" s="174" t="s">
        <v>493</v>
      </c>
      <c r="E225" s="175">
        <v>30</v>
      </c>
      <c r="F225" s="183" t="s">
        <v>503</v>
      </c>
      <c r="G225" s="178" t="s">
        <v>104</v>
      </c>
      <c r="H225" s="181" t="s">
        <v>559</v>
      </c>
    </row>
    <row r="226" spans="1:8" s="61" customFormat="1" ht="30" x14ac:dyDescent="0.2">
      <c r="A226" s="246"/>
      <c r="B226" s="173">
        <v>44978</v>
      </c>
      <c r="C226" s="177" t="s">
        <v>496</v>
      </c>
      <c r="D226" s="174" t="s">
        <v>493</v>
      </c>
      <c r="E226" s="175">
        <v>50</v>
      </c>
      <c r="F226" s="183" t="s">
        <v>503</v>
      </c>
      <c r="G226" s="178" t="s">
        <v>104</v>
      </c>
      <c r="H226" s="181" t="s">
        <v>559</v>
      </c>
    </row>
    <row r="227" spans="1:8" s="61" customFormat="1" ht="30" x14ac:dyDescent="0.2">
      <c r="A227" s="246"/>
      <c r="B227" s="173">
        <v>44985</v>
      </c>
      <c r="C227" s="177" t="s">
        <v>496</v>
      </c>
      <c r="D227" s="174" t="s">
        <v>493</v>
      </c>
      <c r="E227" s="175">
        <v>80</v>
      </c>
      <c r="F227" s="183" t="s">
        <v>503</v>
      </c>
      <c r="G227" s="178" t="s">
        <v>104</v>
      </c>
      <c r="H227" s="181" t="s">
        <v>559</v>
      </c>
    </row>
    <row r="228" spans="1:8" s="61" customFormat="1" ht="30" x14ac:dyDescent="0.2">
      <c r="A228" s="247"/>
      <c r="B228" s="173">
        <v>45085</v>
      </c>
      <c r="C228" s="177" t="s">
        <v>496</v>
      </c>
      <c r="D228" s="174" t="s">
        <v>494</v>
      </c>
      <c r="E228" s="175">
        <v>90</v>
      </c>
      <c r="F228" s="183" t="s">
        <v>503</v>
      </c>
      <c r="G228" s="178" t="s">
        <v>104</v>
      </c>
      <c r="H228" s="181" t="s">
        <v>558</v>
      </c>
    </row>
    <row r="229" spans="1:8" s="61" customFormat="1" ht="30" x14ac:dyDescent="0.2">
      <c r="A229" s="245">
        <v>54</v>
      </c>
      <c r="B229" s="173">
        <v>45121</v>
      </c>
      <c r="C229" s="177" t="s">
        <v>496</v>
      </c>
      <c r="D229" s="174" t="s">
        <v>495</v>
      </c>
      <c r="E229" s="175">
        <v>30</v>
      </c>
      <c r="F229" s="183" t="s">
        <v>503</v>
      </c>
      <c r="G229" s="178" t="s">
        <v>104</v>
      </c>
      <c r="H229" s="181" t="s">
        <v>560</v>
      </c>
    </row>
    <row r="230" spans="1:8" s="61" customFormat="1" ht="30" x14ac:dyDescent="0.2">
      <c r="A230" s="246"/>
      <c r="B230" s="173">
        <v>45128</v>
      </c>
      <c r="C230" s="177" t="s">
        <v>496</v>
      </c>
      <c r="D230" s="174" t="s">
        <v>495</v>
      </c>
      <c r="E230" s="175">
        <v>50</v>
      </c>
      <c r="F230" s="183" t="s">
        <v>503</v>
      </c>
      <c r="G230" s="178" t="s">
        <v>104</v>
      </c>
      <c r="H230" s="181" t="s">
        <v>560</v>
      </c>
    </row>
    <row r="231" spans="1:8" s="61" customFormat="1" ht="30" x14ac:dyDescent="0.2">
      <c r="A231" s="246"/>
      <c r="B231" s="173">
        <v>45135</v>
      </c>
      <c r="C231" s="177" t="s">
        <v>496</v>
      </c>
      <c r="D231" s="174" t="s">
        <v>495</v>
      </c>
      <c r="E231" s="175">
        <v>80</v>
      </c>
      <c r="F231" s="183" t="s">
        <v>503</v>
      </c>
      <c r="G231" s="178" t="s">
        <v>104</v>
      </c>
      <c r="H231" s="181" t="s">
        <v>560</v>
      </c>
    </row>
    <row r="232" spans="1:8" s="61" customFormat="1" ht="30" x14ac:dyDescent="0.2">
      <c r="A232" s="247"/>
      <c r="B232" s="173">
        <v>45142</v>
      </c>
      <c r="C232" s="177" t="s">
        <v>496</v>
      </c>
      <c r="D232" s="174" t="s">
        <v>495</v>
      </c>
      <c r="E232" s="175">
        <v>90</v>
      </c>
      <c r="F232" s="183" t="s">
        <v>503</v>
      </c>
      <c r="G232" s="178" t="s">
        <v>104</v>
      </c>
      <c r="H232" s="181" t="s">
        <v>560</v>
      </c>
    </row>
    <row r="233" spans="1:8" s="61" customFormat="1" ht="30.75" thickBot="1" x14ac:dyDescent="0.25">
      <c r="A233" s="185" t="s">
        <v>514</v>
      </c>
      <c r="B233" s="191">
        <v>45301</v>
      </c>
      <c r="C233" s="186" t="s">
        <v>496</v>
      </c>
      <c r="D233" s="187">
        <v>6924706.4500000002</v>
      </c>
      <c r="E233" s="187">
        <v>60</v>
      </c>
      <c r="F233" s="190" t="s">
        <v>503</v>
      </c>
      <c r="G233" s="179" t="s">
        <v>104</v>
      </c>
      <c r="H233" s="192" t="s">
        <v>561</v>
      </c>
    </row>
  </sheetData>
  <mergeCells count="56">
    <mergeCell ref="A225:A228"/>
    <mergeCell ref="A229:A232"/>
    <mergeCell ref="A205:A208"/>
    <mergeCell ref="A209:A212"/>
    <mergeCell ref="A213:A216"/>
    <mergeCell ref="A217:A220"/>
    <mergeCell ref="A221:A224"/>
    <mergeCell ref="A185:A188"/>
    <mergeCell ref="A189:A192"/>
    <mergeCell ref="A193:A196"/>
    <mergeCell ref="A197:A200"/>
    <mergeCell ref="A201:A204"/>
    <mergeCell ref="A165:A168"/>
    <mergeCell ref="A169:A172"/>
    <mergeCell ref="A173:A176"/>
    <mergeCell ref="A177:A180"/>
    <mergeCell ref="A181:A184"/>
    <mergeCell ref="A145:A148"/>
    <mergeCell ref="A149:A152"/>
    <mergeCell ref="A153:A156"/>
    <mergeCell ref="A157:A160"/>
    <mergeCell ref="A161:A164"/>
    <mergeCell ref="A125:A128"/>
    <mergeCell ref="A129:A132"/>
    <mergeCell ref="A133:A136"/>
    <mergeCell ref="A137:A140"/>
    <mergeCell ref="A141:A144"/>
    <mergeCell ref="A101:A104"/>
    <mergeCell ref="A105:A112"/>
    <mergeCell ref="A113:A116"/>
    <mergeCell ref="A117:A120"/>
    <mergeCell ref="A121:A124"/>
    <mergeCell ref="A81:A84"/>
    <mergeCell ref="A85:A88"/>
    <mergeCell ref="A97:A100"/>
    <mergeCell ref="A89:A96"/>
    <mergeCell ref="A61:A64"/>
    <mergeCell ref="A65:A68"/>
    <mergeCell ref="A69:A72"/>
    <mergeCell ref="A73:A76"/>
    <mergeCell ref="A77:A80"/>
    <mergeCell ref="A41:A44"/>
    <mergeCell ref="A45:A48"/>
    <mergeCell ref="A49:A52"/>
    <mergeCell ref="A53:A56"/>
    <mergeCell ref="A57:A60"/>
    <mergeCell ref="A1:F1"/>
    <mergeCell ref="G1:H1"/>
    <mergeCell ref="A3:A6"/>
    <mergeCell ref="A7:A10"/>
    <mergeCell ref="A11:A14"/>
    <mergeCell ref="A15:A18"/>
    <mergeCell ref="A25:A28"/>
    <mergeCell ref="A29:A36"/>
    <mergeCell ref="A37:A40"/>
    <mergeCell ref="A19:A24"/>
  </mergeCells>
  <hyperlinks>
    <hyperlink ref="G3" r:id="rId1"/>
    <hyperlink ref="G4:G233" r:id="rId2" display="https://www.fg.gov.ua/aktivi-bankiv/prodazh-aktiviv"/>
    <hyperlink ref="C3" r:id="rId3"/>
    <hyperlink ref="C4:C233" r:id="rId4" display="prozorro.sale"/>
    <hyperlink ref="H3" r:id="rId5"/>
    <hyperlink ref="H4:H6" r:id="rId6" display="https://www.fg.gov.ua/lot/169363"/>
    <hyperlink ref="H7" r:id="rId7"/>
    <hyperlink ref="H8:H10" r:id="rId8" display="https://www.fg.gov.ua/lot/167176"/>
    <hyperlink ref="H11" r:id="rId9"/>
    <hyperlink ref="H12:H13" r:id="rId10" display="https://www.fg.gov.ua/lot/167113"/>
    <hyperlink ref="H14" r:id="rId11"/>
    <hyperlink ref="H15" r:id="rId12"/>
    <hyperlink ref="H16:H17" r:id="rId13" display="https://www.fg.gov.ua/lot/167123"/>
    <hyperlink ref="H18" r:id="rId14"/>
    <hyperlink ref="G19:G20" r:id="rId15" display="https://www.fg.gov.ua/aktivi-bankiv/prodazh-aktiviv"/>
    <hyperlink ref="C19:C20" r:id="rId16" display="prozorro.sale"/>
    <hyperlink ref="H19" r:id="rId17"/>
    <hyperlink ref="H20" r:id="rId18"/>
    <hyperlink ref="H21" r:id="rId19"/>
    <hyperlink ref="H22:H24" r:id="rId20" display="https://www.fg.gov.ua/lot/169937"/>
    <hyperlink ref="H25" r:id="rId21"/>
    <hyperlink ref="H26:H28" r:id="rId22" display="https://www.fg.gov.ua/lot/168972"/>
    <hyperlink ref="H29" r:id="rId23"/>
    <hyperlink ref="H30:H32" r:id="rId24" display="https://www.fg.gov.ua/lot/167106"/>
    <hyperlink ref="H33" r:id="rId25"/>
    <hyperlink ref="H34:H36" r:id="rId26" display="https://www.fg.gov.ua/lot/168763"/>
    <hyperlink ref="H37" r:id="rId27"/>
    <hyperlink ref="H38:H40" r:id="rId28" display="https://www.fg.gov.ua/lot/169314"/>
    <hyperlink ref="H41" r:id="rId29"/>
    <hyperlink ref="H42:H44" r:id="rId30" display="https://www.fg.gov.ua/lot/167192"/>
    <hyperlink ref="H45" r:id="rId31"/>
    <hyperlink ref="H46:H48" r:id="rId32" display="https://www.fg.gov.ua/lot/167226"/>
    <hyperlink ref="H49" r:id="rId33"/>
    <hyperlink ref="H50:H51" r:id="rId34" display="https://www.fg.gov.ua/lot/166864"/>
    <hyperlink ref="H53:H55" r:id="rId35" display="https://www.fg.gov.ua/lot/166864"/>
    <hyperlink ref="H57:H59" r:id="rId36" display="https://www.fg.gov.ua/lot/166864"/>
    <hyperlink ref="H52" r:id="rId37"/>
    <hyperlink ref="H56" r:id="rId38"/>
    <hyperlink ref="H60" r:id="rId39"/>
    <hyperlink ref="H61" r:id="rId40"/>
    <hyperlink ref="H62:H72" r:id="rId41" display="https://www.fg.gov.ua/lot/167254"/>
    <hyperlink ref="H73" r:id="rId42"/>
    <hyperlink ref="H74:H76" r:id="rId43" display="https://www.fg.gov.ua/lot/167173"/>
    <hyperlink ref="H77" r:id="rId44"/>
    <hyperlink ref="H78:H80" r:id="rId45" display="https://www.fg.gov.ua/lot/169316"/>
    <hyperlink ref="H81" r:id="rId46"/>
    <hyperlink ref="H82:H84" r:id="rId47" display="https://www.fg.gov.ua/lot/169317"/>
    <hyperlink ref="H85" r:id="rId48"/>
    <hyperlink ref="H86:H88" r:id="rId49" display="https://www.fg.gov.ua/lot/169318"/>
    <hyperlink ref="H89" r:id="rId50"/>
    <hyperlink ref="H90:H91" r:id="rId51" display="https://www.fg.gov.ua/lot/166833"/>
    <hyperlink ref="H92" r:id="rId52"/>
    <hyperlink ref="H93" r:id="rId53"/>
    <hyperlink ref="H94:H96" r:id="rId54" display="https://www.fg.gov.ua/lot/169693"/>
    <hyperlink ref="H97" r:id="rId55"/>
    <hyperlink ref="H98:H100" r:id="rId56" display="https://www.fg.gov.ua/lot/167227"/>
    <hyperlink ref="H101" r:id="rId57"/>
    <hyperlink ref="H102:H104" r:id="rId58" display="https://www.fg.gov.ua/lot/169319"/>
    <hyperlink ref="H105" r:id="rId59"/>
    <hyperlink ref="H106:H108" r:id="rId60" display="https://www.fg.gov.ua/lot/168609"/>
    <hyperlink ref="H109" r:id="rId61"/>
    <hyperlink ref="H110:H112" r:id="rId62" display="https://www.fg.gov.ua/lot/169381"/>
    <hyperlink ref="H113" r:id="rId63"/>
    <hyperlink ref="H114:H115" r:id="rId64" display="https://www.fg.gov.ua/lot/167125"/>
    <hyperlink ref="H116" r:id="rId65"/>
    <hyperlink ref="H117" r:id="rId66"/>
    <hyperlink ref="H118:H119" r:id="rId67" display="https://www.fg.gov.ua/lot/167092"/>
    <hyperlink ref="H120" r:id="rId68"/>
    <hyperlink ref="H121" r:id="rId69"/>
    <hyperlink ref="H122:H128" r:id="rId70" display="https://www.fg.gov.ua/lot/169171"/>
    <hyperlink ref="H129" r:id="rId71"/>
    <hyperlink ref="H130:H132" r:id="rId72" display="https://www.fg.gov.ua/lot/167174"/>
    <hyperlink ref="H133" r:id="rId73"/>
    <hyperlink ref="H134:H136" r:id="rId74" display="https://www.fg.gov.ua/lot/167190"/>
    <hyperlink ref="H137" r:id="rId75"/>
    <hyperlink ref="H138:H139" r:id="rId76" display="https://www.fg.gov.ua/lot/167091"/>
    <hyperlink ref="H140" r:id="rId77"/>
    <hyperlink ref="H141" r:id="rId78"/>
    <hyperlink ref="H142:H148" r:id="rId79" display="https://www.fg.gov.ua/lot/167253"/>
    <hyperlink ref="H152" r:id="rId80"/>
    <hyperlink ref="H153" r:id="rId81"/>
    <hyperlink ref="H154:H155" r:id="rId82" display="https://www.fg.gov.ua/lot/167127"/>
    <hyperlink ref="H156" r:id="rId83"/>
    <hyperlink ref="H157" r:id="rId84"/>
    <hyperlink ref="H158:H160" r:id="rId85" display="https://www.fg.gov.ua/lot/169321"/>
    <hyperlink ref="H161" r:id="rId86"/>
    <hyperlink ref="H162:H163" r:id="rId87" display="https://www.fg.gov.ua/lot/166861"/>
    <hyperlink ref="H165:H167" r:id="rId88" display="https://www.fg.gov.ua/lot/166861"/>
    <hyperlink ref="H169" r:id="rId89"/>
    <hyperlink ref="H170" r:id="rId90"/>
    <hyperlink ref="H171" r:id="rId91"/>
    <hyperlink ref="H164" r:id="rId92"/>
    <hyperlink ref="H168" r:id="rId93"/>
    <hyperlink ref="H172" r:id="rId94"/>
    <hyperlink ref="H173" r:id="rId95"/>
    <hyperlink ref="H174:H176" r:id="rId96" display="https://www.fg.gov.ua/lot/169170"/>
    <hyperlink ref="H177" r:id="rId97"/>
    <hyperlink ref="H178:H179" r:id="rId98" display="https://www.fg.gov.ua/lot/167128"/>
    <hyperlink ref="H180" r:id="rId99"/>
    <hyperlink ref="H181" r:id="rId100"/>
    <hyperlink ref="H182:H184" r:id="rId101" display="https://www.fg.gov.ua/lot/168971"/>
    <hyperlink ref="H185" r:id="rId102"/>
    <hyperlink ref="H186:H188" r:id="rId103" display="https://www.fg.gov.ua/lot/169172"/>
    <hyperlink ref="H189" r:id="rId104"/>
    <hyperlink ref="H192" r:id="rId105"/>
    <hyperlink ref="H196" r:id="rId106"/>
    <hyperlink ref="H200" r:id="rId107"/>
    <hyperlink ref="H201" r:id="rId108"/>
    <hyperlink ref="H202:H204" r:id="rId109" display="https://www.fg.gov.ua/lot/167255"/>
    <hyperlink ref="H205" r:id="rId110"/>
    <hyperlink ref="H206:H208" r:id="rId111" display="https://www.fg.gov.ua/lot/169349"/>
    <hyperlink ref="H209" r:id="rId112"/>
    <hyperlink ref="H210:H212" r:id="rId113" display="https://www.fg.gov.ua/lot/169351"/>
    <hyperlink ref="H213" r:id="rId114"/>
    <hyperlink ref="H214:H216" r:id="rId115" display="https://www.fg.gov.ua/lot/167175"/>
    <hyperlink ref="H217" r:id="rId116"/>
    <hyperlink ref="H218:H220" r:id="rId117" display="https://www.fg.gov.ua/lot/168644"/>
    <hyperlink ref="H221" r:id="rId118"/>
    <hyperlink ref="H222:H223" r:id="rId119" display="https://www.fg.gov.ua/lot/167130"/>
    <hyperlink ref="H224" r:id="rId120"/>
    <hyperlink ref="H228" r:id="rId121"/>
    <hyperlink ref="H225" r:id="rId122"/>
    <hyperlink ref="H226:H227" r:id="rId123" display="https://www.fg.gov.ua/lot/167112"/>
    <hyperlink ref="H229" r:id="rId124"/>
    <hyperlink ref="H230:H232" r:id="rId125" display="https://www.fg.gov.ua/lot/169352"/>
    <hyperlink ref="H233" r:id="rId126"/>
  </hyperlinks>
  <pageMargins left="0.31496062992125984" right="0.31496062992125984" top="0.35433070866141736" bottom="0.35433070866141736" header="0.31496062992125984" footer="0.31496062992125984"/>
  <pageSetup paperSize="9" scale="91" orientation="landscape" r:id="rId12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3"/>
  <sheetViews>
    <sheetView tabSelected="1" zoomScaleNormal="100" workbookViewId="0">
      <selection activeCell="M23" sqref="M23"/>
    </sheetView>
  </sheetViews>
  <sheetFormatPr defaultColWidth="8.85546875" defaultRowHeight="12" outlineLevelRow="2" x14ac:dyDescent="0.2"/>
  <cols>
    <col min="1" max="1" width="32.42578125" style="2" customWidth="1"/>
    <col min="2" max="2" width="11.140625" style="3" customWidth="1"/>
    <col min="3" max="3" width="13.85546875" style="44" customWidth="1"/>
    <col min="4" max="5" width="14.5703125" style="4" customWidth="1"/>
    <col min="6" max="6" width="15" style="4" customWidth="1"/>
    <col min="7" max="7" width="13.140625" style="4" customWidth="1"/>
    <col min="8" max="9" width="15.140625" style="4" customWidth="1"/>
    <col min="10" max="10" width="16.28515625" style="4" customWidth="1"/>
    <col min="11" max="16384" width="8.85546875" style="2"/>
  </cols>
  <sheetData>
    <row r="1" spans="1:10" s="1" customFormat="1" ht="15" x14ac:dyDescent="0.25">
      <c r="A1" s="255" t="s">
        <v>60</v>
      </c>
      <c r="B1" s="255"/>
      <c r="C1" s="255"/>
      <c r="D1" s="255"/>
      <c r="E1" s="255"/>
      <c r="F1" s="255"/>
      <c r="G1" s="255"/>
      <c r="H1" s="255"/>
      <c r="I1" s="255"/>
      <c r="J1" s="255"/>
    </row>
    <row r="3" spans="1:10" ht="12.75" thickBot="1" x14ac:dyDescent="0.25"/>
    <row r="4" spans="1:10" s="5" customFormat="1" ht="11.45" customHeight="1" thickBot="1" x14ac:dyDescent="0.25">
      <c r="A4" s="256" t="s">
        <v>48</v>
      </c>
      <c r="B4" s="258" t="s">
        <v>8</v>
      </c>
      <c r="C4" s="260" t="s">
        <v>562</v>
      </c>
      <c r="D4" s="261"/>
      <c r="E4" s="261"/>
      <c r="F4" s="262"/>
      <c r="G4" s="263" t="s">
        <v>1</v>
      </c>
      <c r="H4" s="265" t="s">
        <v>92</v>
      </c>
      <c r="I4" s="269" t="s">
        <v>93</v>
      </c>
      <c r="J4" s="267" t="s">
        <v>94</v>
      </c>
    </row>
    <row r="5" spans="1:10" s="6" customFormat="1" ht="45.75" thickBot="1" x14ac:dyDescent="0.3">
      <c r="A5" s="257"/>
      <c r="B5" s="259"/>
      <c r="C5" s="50" t="s">
        <v>39</v>
      </c>
      <c r="D5" s="51" t="s">
        <v>40</v>
      </c>
      <c r="E5" s="52" t="s">
        <v>55</v>
      </c>
      <c r="F5" s="52" t="s">
        <v>0</v>
      </c>
      <c r="G5" s="264"/>
      <c r="H5" s="266"/>
      <c r="I5" s="270"/>
      <c r="J5" s="268"/>
    </row>
    <row r="6" spans="1:10" s="8" customFormat="1" x14ac:dyDescent="0.2">
      <c r="A6" s="77" t="s">
        <v>237</v>
      </c>
      <c r="B6" s="7">
        <v>54</v>
      </c>
      <c r="C6" s="198">
        <v>44952460.890000001</v>
      </c>
      <c r="D6" s="194">
        <v>26412119.52999999</v>
      </c>
      <c r="E6" s="195">
        <v>148101.37</v>
      </c>
      <c r="F6" s="195">
        <v>71512681.790000007</v>
      </c>
      <c r="G6" s="196">
        <v>1324308.9220370371</v>
      </c>
      <c r="H6" s="193">
        <v>54485.9</v>
      </c>
      <c r="I6" s="193">
        <v>11136</v>
      </c>
      <c r="J6" s="197">
        <v>0</v>
      </c>
    </row>
    <row r="7" spans="1:10" s="8" customFormat="1" x14ac:dyDescent="0.2">
      <c r="A7" s="9" t="s">
        <v>45</v>
      </c>
      <c r="B7" s="10">
        <v>0</v>
      </c>
      <c r="C7" s="199">
        <v>0</v>
      </c>
      <c r="D7" s="200">
        <v>0</v>
      </c>
      <c r="E7" s="201">
        <v>0</v>
      </c>
      <c r="F7" s="201">
        <v>0</v>
      </c>
      <c r="G7" s="11" t="e">
        <v>#DIV/0!</v>
      </c>
      <c r="H7" s="208">
        <v>0</v>
      </c>
      <c r="I7" s="208">
        <v>0</v>
      </c>
      <c r="J7" s="209">
        <v>0</v>
      </c>
    </row>
    <row r="8" spans="1:10" s="8" customFormat="1" ht="12.75" thickBot="1" x14ac:dyDescent="0.25">
      <c r="A8" s="12" t="s">
        <v>46</v>
      </c>
      <c r="B8" s="13">
        <v>0</v>
      </c>
      <c r="C8" s="202">
        <v>0</v>
      </c>
      <c r="D8" s="203">
        <v>0</v>
      </c>
      <c r="E8" s="204">
        <v>0</v>
      </c>
      <c r="F8" s="204">
        <v>0</v>
      </c>
      <c r="G8" s="14" t="e">
        <v>#DIV/0!</v>
      </c>
      <c r="H8" s="210">
        <v>0</v>
      </c>
      <c r="I8" s="210">
        <v>0</v>
      </c>
      <c r="J8" s="211">
        <v>0</v>
      </c>
    </row>
    <row r="9" spans="1:10" s="8" customFormat="1" ht="12.75" thickBot="1" x14ac:dyDescent="0.25">
      <c r="A9" s="15" t="s">
        <v>5</v>
      </c>
      <c r="B9" s="16">
        <v>54</v>
      </c>
      <c r="C9" s="205">
        <v>44952460.890000001</v>
      </c>
      <c r="D9" s="206">
        <v>26412119.52999999</v>
      </c>
      <c r="E9" s="207">
        <v>148101.37</v>
      </c>
      <c r="F9" s="207">
        <v>71512681.790000007</v>
      </c>
      <c r="G9" s="335">
        <v>1324308.9220370371</v>
      </c>
      <c r="H9" s="212">
        <v>54485.9</v>
      </c>
      <c r="I9" s="206">
        <v>11136</v>
      </c>
      <c r="J9" s="213">
        <v>0</v>
      </c>
    </row>
    <row r="10" spans="1:10" s="22" customFormat="1" ht="4.9000000000000004" customHeight="1" thickBot="1" x14ac:dyDescent="0.25">
      <c r="A10" s="17"/>
      <c r="B10" s="18"/>
      <c r="C10" s="45"/>
      <c r="D10" s="19"/>
      <c r="E10" s="19"/>
      <c r="F10" s="20"/>
      <c r="G10" s="79"/>
      <c r="H10" s="78"/>
      <c r="I10" s="78"/>
      <c r="J10" s="80"/>
    </row>
    <row r="11" spans="1:10" s="23" customFormat="1" ht="12.75" thickBot="1" x14ac:dyDescent="0.25">
      <c r="A11" s="272" t="s">
        <v>47</v>
      </c>
      <c r="B11" s="273"/>
      <c r="C11" s="273"/>
      <c r="D11" s="273"/>
      <c r="E11" s="273"/>
      <c r="F11" s="273"/>
      <c r="G11" s="273"/>
      <c r="H11" s="273"/>
      <c r="I11" s="273"/>
      <c r="J11" s="274"/>
    </row>
    <row r="12" spans="1:10" s="22" customFormat="1" ht="4.9000000000000004" customHeight="1" thickBot="1" x14ac:dyDescent="0.25">
      <c r="A12" s="17"/>
      <c r="B12" s="18"/>
      <c r="C12" s="45"/>
      <c r="D12" s="19"/>
      <c r="E12" s="19"/>
      <c r="F12" s="20"/>
      <c r="G12" s="19"/>
      <c r="H12" s="20"/>
      <c r="I12" s="20"/>
      <c r="J12" s="21"/>
    </row>
    <row r="13" spans="1:10" s="22" customFormat="1" ht="12.75" thickBot="1" x14ac:dyDescent="0.25">
      <c r="A13" s="48" t="s">
        <v>6</v>
      </c>
      <c r="B13" s="49">
        <v>45</v>
      </c>
      <c r="C13" s="331">
        <v>40471290.099999994</v>
      </c>
      <c r="D13" s="215">
        <v>24980564.449999992</v>
      </c>
      <c r="E13" s="216">
        <v>121820.51999999999</v>
      </c>
      <c r="F13" s="216">
        <v>65573675.069999985</v>
      </c>
      <c r="G13" s="217">
        <v>1457192.779333333</v>
      </c>
      <c r="H13" s="214">
        <v>51096.84</v>
      </c>
      <c r="I13" s="214">
        <v>11136</v>
      </c>
      <c r="J13" s="218">
        <v>0</v>
      </c>
    </row>
    <row r="14" spans="1:10" s="22" customFormat="1" ht="4.9000000000000004" customHeight="1" thickBot="1" x14ac:dyDescent="0.25">
      <c r="A14" s="17"/>
      <c r="B14" s="18"/>
      <c r="C14" s="45"/>
      <c r="D14" s="19"/>
      <c r="E14" s="19"/>
      <c r="F14" s="20"/>
      <c r="G14" s="19"/>
      <c r="H14" s="20"/>
      <c r="I14" s="20"/>
      <c r="J14" s="21"/>
    </row>
    <row r="15" spans="1:10" s="23" customFormat="1" ht="12.75" outlineLevel="1" thickBot="1" x14ac:dyDescent="0.25">
      <c r="A15" s="272" t="s">
        <v>28</v>
      </c>
      <c r="B15" s="273"/>
      <c r="C15" s="273"/>
      <c r="D15" s="273"/>
      <c r="E15" s="273"/>
      <c r="F15" s="273"/>
      <c r="G15" s="273"/>
      <c r="H15" s="273"/>
      <c r="I15" s="273"/>
      <c r="J15" s="274"/>
    </row>
    <row r="16" spans="1:10" s="22" customFormat="1" ht="4.9000000000000004" customHeight="1" outlineLevel="1" thickBot="1" x14ac:dyDescent="0.25">
      <c r="A16" s="24"/>
      <c r="B16" s="25"/>
      <c r="C16" s="46"/>
      <c r="D16" s="26"/>
      <c r="E16" s="26"/>
      <c r="F16" s="27"/>
      <c r="G16" s="26"/>
      <c r="H16" s="27"/>
      <c r="I16" s="27"/>
      <c r="J16" s="28"/>
    </row>
    <row r="17" spans="1:10" s="22" customFormat="1" ht="12" customHeight="1" outlineLevel="1" x14ac:dyDescent="0.2">
      <c r="A17" s="29" t="s">
        <v>22</v>
      </c>
      <c r="B17" s="30">
        <v>0</v>
      </c>
      <c r="C17" s="325">
        <v>0</v>
      </c>
      <c r="D17" s="237">
        <v>0</v>
      </c>
      <c r="E17" s="238">
        <v>0</v>
      </c>
      <c r="F17" s="238">
        <v>0</v>
      </c>
      <c r="G17" s="239" t="e">
        <v>#DIV/0!</v>
      </c>
      <c r="H17" s="233">
        <v>0</v>
      </c>
      <c r="I17" s="233">
        <v>0</v>
      </c>
      <c r="J17" s="234">
        <v>0</v>
      </c>
    </row>
    <row r="18" spans="1:10" s="22" customFormat="1" ht="12" customHeight="1" outlineLevel="2" x14ac:dyDescent="0.2">
      <c r="A18" s="36" t="s">
        <v>20</v>
      </c>
      <c r="B18" s="37">
        <v>0</v>
      </c>
      <c r="C18" s="326">
        <v>0</v>
      </c>
      <c r="D18" s="225">
        <v>0</v>
      </c>
      <c r="E18" s="226">
        <v>0</v>
      </c>
      <c r="F18" s="226">
        <v>0</v>
      </c>
      <c r="G18" s="232" t="e">
        <v>#DIV/0!</v>
      </c>
      <c r="H18" s="224">
        <v>0</v>
      </c>
      <c r="I18" s="224">
        <v>0</v>
      </c>
      <c r="J18" s="230">
        <v>0</v>
      </c>
    </row>
    <row r="19" spans="1:10" s="22" customFormat="1" ht="12" customHeight="1" outlineLevel="2" thickBot="1" x14ac:dyDescent="0.25">
      <c r="A19" s="39" t="s">
        <v>21</v>
      </c>
      <c r="B19" s="40">
        <v>45</v>
      </c>
      <c r="C19" s="327">
        <v>40471290.099999994</v>
      </c>
      <c r="D19" s="220">
        <v>24980564.449999992</v>
      </c>
      <c r="E19" s="221">
        <v>121820.51999999999</v>
      </c>
      <c r="F19" s="221">
        <v>65573675.069999985</v>
      </c>
      <c r="G19" s="222">
        <v>1457192.779333333</v>
      </c>
      <c r="H19" s="219">
        <v>51096.84</v>
      </c>
      <c r="I19" s="219">
        <v>11136</v>
      </c>
      <c r="J19" s="223">
        <v>0</v>
      </c>
    </row>
    <row r="20" spans="1:10" s="22" customFormat="1" ht="4.9000000000000004" customHeight="1" outlineLevel="1" thickBot="1" x14ac:dyDescent="0.25">
      <c r="A20" s="24"/>
      <c r="B20" s="25"/>
      <c r="C20" s="328"/>
      <c r="D20" s="235"/>
      <c r="E20" s="235"/>
      <c r="F20" s="236"/>
      <c r="G20" s="235"/>
      <c r="H20" s="236"/>
      <c r="I20" s="236"/>
      <c r="J20" s="244"/>
    </row>
    <row r="21" spans="1:10" s="22" customFormat="1" ht="12" customHeight="1" outlineLevel="1" x14ac:dyDescent="0.2">
      <c r="A21" s="29" t="s">
        <v>61</v>
      </c>
      <c r="B21" s="30">
        <v>0</v>
      </c>
      <c r="C21" s="325">
        <v>0</v>
      </c>
      <c r="D21" s="237">
        <v>0</v>
      </c>
      <c r="E21" s="238">
        <v>0</v>
      </c>
      <c r="F21" s="238">
        <v>0</v>
      </c>
      <c r="G21" s="239" t="e">
        <v>#DIV/0!</v>
      </c>
      <c r="H21" s="233">
        <v>0</v>
      </c>
      <c r="I21" s="233">
        <v>0</v>
      </c>
      <c r="J21" s="234">
        <v>0</v>
      </c>
    </row>
    <row r="22" spans="1:10" s="38" customFormat="1" ht="11.25" outlineLevel="2" x14ac:dyDescent="0.2">
      <c r="A22" s="36" t="s">
        <v>62</v>
      </c>
      <c r="B22" s="37">
        <v>45</v>
      </c>
      <c r="C22" s="326">
        <v>40471290.099999994</v>
      </c>
      <c r="D22" s="225">
        <v>24980564.449999992</v>
      </c>
      <c r="E22" s="226">
        <v>121820.51999999999</v>
      </c>
      <c r="F22" s="226">
        <v>65573675.069999985</v>
      </c>
      <c r="G22" s="232">
        <v>1457192.779333333</v>
      </c>
      <c r="H22" s="224">
        <v>51096.84</v>
      </c>
      <c r="I22" s="224">
        <v>11136</v>
      </c>
      <c r="J22" s="230">
        <v>0</v>
      </c>
    </row>
    <row r="23" spans="1:10" s="38" customFormat="1" outlineLevel="2" thickBot="1" x14ac:dyDescent="0.25">
      <c r="A23" s="39" t="s">
        <v>63</v>
      </c>
      <c r="B23" s="40">
        <v>0</v>
      </c>
      <c r="C23" s="327">
        <v>0</v>
      </c>
      <c r="D23" s="220">
        <v>0</v>
      </c>
      <c r="E23" s="221">
        <v>0</v>
      </c>
      <c r="F23" s="221">
        <v>0</v>
      </c>
      <c r="G23" s="222" t="e">
        <v>#DIV/0!</v>
      </c>
      <c r="H23" s="219">
        <v>0</v>
      </c>
      <c r="I23" s="219">
        <v>0</v>
      </c>
      <c r="J23" s="223">
        <v>0</v>
      </c>
    </row>
    <row r="24" spans="1:10" s="22" customFormat="1" ht="4.9000000000000004" customHeight="1" outlineLevel="1" thickBot="1" x14ac:dyDescent="0.25">
      <c r="A24" s="17"/>
      <c r="B24" s="18"/>
      <c r="C24" s="329"/>
      <c r="D24" s="241"/>
      <c r="E24" s="241"/>
      <c r="F24" s="242"/>
      <c r="G24" s="241"/>
      <c r="H24" s="242"/>
      <c r="I24" s="242"/>
      <c r="J24" s="243"/>
    </row>
    <row r="25" spans="1:10" s="22" customFormat="1" ht="12" customHeight="1" outlineLevel="1" x14ac:dyDescent="0.2">
      <c r="A25" s="29" t="s">
        <v>15</v>
      </c>
      <c r="B25" s="30">
        <v>0</v>
      </c>
      <c r="C25" s="325">
        <v>0</v>
      </c>
      <c r="D25" s="237">
        <v>0</v>
      </c>
      <c r="E25" s="238">
        <v>0</v>
      </c>
      <c r="F25" s="238">
        <v>0</v>
      </c>
      <c r="G25" s="239" t="e">
        <v>#DIV/0!</v>
      </c>
      <c r="H25" s="233">
        <v>0</v>
      </c>
      <c r="I25" s="233">
        <v>0</v>
      </c>
      <c r="J25" s="234">
        <v>0</v>
      </c>
    </row>
    <row r="26" spans="1:10" s="38" customFormat="1" ht="11.25" outlineLevel="2" x14ac:dyDescent="0.2">
      <c r="A26" s="36" t="s">
        <v>2</v>
      </c>
      <c r="B26" s="37">
        <v>25</v>
      </c>
      <c r="C26" s="326">
        <v>38016430.549999997</v>
      </c>
      <c r="D26" s="225">
        <v>23247674.91</v>
      </c>
      <c r="E26" s="226">
        <v>103602.45999999999</v>
      </c>
      <c r="F26" s="226">
        <v>61367707.920000017</v>
      </c>
      <c r="G26" s="232">
        <v>2454708.3168000006</v>
      </c>
      <c r="H26" s="224">
        <v>0</v>
      </c>
      <c r="I26" s="224">
        <v>1580.65</v>
      </c>
      <c r="J26" s="230">
        <v>0</v>
      </c>
    </row>
    <row r="27" spans="1:10" s="38" customFormat="1" ht="11.25" outlineLevel="2" x14ac:dyDescent="0.2">
      <c r="A27" s="36" t="s">
        <v>4</v>
      </c>
      <c r="B27" s="37">
        <v>1</v>
      </c>
      <c r="C27" s="326">
        <v>570860.09</v>
      </c>
      <c r="D27" s="225">
        <v>160443.19</v>
      </c>
      <c r="E27" s="226">
        <v>0</v>
      </c>
      <c r="F27" s="226">
        <v>731303.28</v>
      </c>
      <c r="G27" s="232">
        <v>731303.28</v>
      </c>
      <c r="H27" s="224">
        <v>0</v>
      </c>
      <c r="I27" s="224">
        <v>0</v>
      </c>
      <c r="J27" s="230">
        <v>0</v>
      </c>
    </row>
    <row r="28" spans="1:10" s="38" customFormat="1" ht="11.25" outlineLevel="2" x14ac:dyDescent="0.2">
      <c r="A28" s="41" t="s">
        <v>3</v>
      </c>
      <c r="B28" s="42">
        <v>19</v>
      </c>
      <c r="C28" s="330">
        <v>1883999.4600000002</v>
      </c>
      <c r="D28" s="228">
        <v>1572446.3499999999</v>
      </c>
      <c r="E28" s="229">
        <v>18218.060000000001</v>
      </c>
      <c r="F28" s="229">
        <v>3474663.87</v>
      </c>
      <c r="G28" s="240">
        <v>182877.04578947369</v>
      </c>
      <c r="H28" s="227">
        <v>51096.84</v>
      </c>
      <c r="I28" s="227">
        <v>9555.35</v>
      </c>
      <c r="J28" s="231">
        <v>0</v>
      </c>
    </row>
    <row r="29" spans="1:10" s="38" customFormat="1" outlineLevel="2" thickBot="1" x14ac:dyDescent="0.25">
      <c r="A29" s="41" t="s">
        <v>11</v>
      </c>
      <c r="B29" s="40">
        <v>0</v>
      </c>
      <c r="C29" s="330">
        <v>0</v>
      </c>
      <c r="D29" s="228">
        <v>0</v>
      </c>
      <c r="E29" s="229">
        <v>0</v>
      </c>
      <c r="F29" s="229">
        <v>0</v>
      </c>
      <c r="G29" s="222" t="e">
        <v>#DIV/0!</v>
      </c>
      <c r="H29" s="219">
        <v>0</v>
      </c>
      <c r="I29" s="219">
        <v>0</v>
      </c>
      <c r="J29" s="223">
        <v>0</v>
      </c>
    </row>
    <row r="30" spans="1:10" ht="4.9000000000000004" customHeight="1" outlineLevel="1" thickBot="1" x14ac:dyDescent="0.25">
      <c r="A30" s="17"/>
      <c r="B30" s="18"/>
      <c r="C30" s="329"/>
      <c r="D30" s="241"/>
      <c r="E30" s="241"/>
      <c r="F30" s="242"/>
      <c r="G30" s="241"/>
      <c r="H30" s="242"/>
      <c r="I30" s="242"/>
      <c r="J30" s="243"/>
    </row>
    <row r="31" spans="1:10" s="22" customFormat="1" ht="12" customHeight="1" outlineLevel="1" x14ac:dyDescent="0.2">
      <c r="A31" s="29" t="s">
        <v>16</v>
      </c>
      <c r="B31" s="30">
        <v>0</v>
      </c>
      <c r="C31" s="325">
        <v>0</v>
      </c>
      <c r="D31" s="237">
        <v>0</v>
      </c>
      <c r="E31" s="238">
        <v>0</v>
      </c>
      <c r="F31" s="238">
        <v>0</v>
      </c>
      <c r="G31" s="239" t="e">
        <v>#DIV/0!</v>
      </c>
      <c r="H31" s="233">
        <v>0</v>
      </c>
      <c r="I31" s="233">
        <v>0</v>
      </c>
      <c r="J31" s="234">
        <v>0</v>
      </c>
    </row>
    <row r="32" spans="1:10" s="38" customFormat="1" ht="11.25" outlineLevel="2" x14ac:dyDescent="0.2">
      <c r="A32" s="36" t="s">
        <v>9</v>
      </c>
      <c r="B32" s="37">
        <v>44</v>
      </c>
      <c r="C32" s="326">
        <v>39988360.539999992</v>
      </c>
      <c r="D32" s="225">
        <v>24931488.819999993</v>
      </c>
      <c r="E32" s="226">
        <v>121820.51999999999</v>
      </c>
      <c r="F32" s="226">
        <v>65041669.880000018</v>
      </c>
      <c r="G32" s="232">
        <v>1478219.7700000005</v>
      </c>
      <c r="H32" s="224">
        <v>51096.84</v>
      </c>
      <c r="I32" s="224">
        <v>11136</v>
      </c>
      <c r="J32" s="230">
        <v>0</v>
      </c>
    </row>
    <row r="33" spans="1:10" s="38" customFormat="1" ht="11.25" outlineLevel="2" x14ac:dyDescent="0.2">
      <c r="A33" s="36" t="s">
        <v>10</v>
      </c>
      <c r="B33" s="37">
        <v>1</v>
      </c>
      <c r="C33" s="326">
        <v>482929.56</v>
      </c>
      <c r="D33" s="225">
        <v>49075.63</v>
      </c>
      <c r="E33" s="226">
        <v>0</v>
      </c>
      <c r="F33" s="226">
        <v>532005.18999999994</v>
      </c>
      <c r="G33" s="232">
        <v>532005.18999999994</v>
      </c>
      <c r="H33" s="224">
        <v>0</v>
      </c>
      <c r="I33" s="224">
        <v>0</v>
      </c>
      <c r="J33" s="230">
        <v>0</v>
      </c>
    </row>
    <row r="34" spans="1:10" s="38" customFormat="1" ht="11.25" outlineLevel="2" x14ac:dyDescent="0.2">
      <c r="A34" s="36" t="s">
        <v>41</v>
      </c>
      <c r="B34" s="37">
        <v>0</v>
      </c>
      <c r="C34" s="326">
        <v>0</v>
      </c>
      <c r="D34" s="225">
        <v>0</v>
      </c>
      <c r="E34" s="226">
        <v>0</v>
      </c>
      <c r="F34" s="226">
        <v>0</v>
      </c>
      <c r="G34" s="232" t="e">
        <v>#DIV/0!</v>
      </c>
      <c r="H34" s="224">
        <v>0</v>
      </c>
      <c r="I34" s="224">
        <v>0</v>
      </c>
      <c r="J34" s="230">
        <v>0</v>
      </c>
    </row>
    <row r="35" spans="1:10" s="38" customFormat="1" outlineLevel="2" thickBot="1" x14ac:dyDescent="0.25">
      <c r="A35" s="39" t="s">
        <v>11</v>
      </c>
      <c r="B35" s="40">
        <v>0</v>
      </c>
      <c r="C35" s="327">
        <v>0</v>
      </c>
      <c r="D35" s="220">
        <v>0</v>
      </c>
      <c r="E35" s="221">
        <v>0</v>
      </c>
      <c r="F35" s="221">
        <v>0</v>
      </c>
      <c r="G35" s="222" t="e">
        <v>#DIV/0!</v>
      </c>
      <c r="H35" s="219">
        <v>0</v>
      </c>
      <c r="I35" s="219">
        <v>0</v>
      </c>
      <c r="J35" s="223">
        <v>0</v>
      </c>
    </row>
    <row r="36" spans="1:10" s="22" customFormat="1" ht="4.9000000000000004" customHeight="1" outlineLevel="1" thickBot="1" x14ac:dyDescent="0.25">
      <c r="A36" s="17"/>
      <c r="B36" s="18"/>
      <c r="C36" s="329"/>
      <c r="D36" s="241"/>
      <c r="E36" s="241"/>
      <c r="F36" s="242"/>
      <c r="G36" s="241"/>
      <c r="H36" s="242"/>
      <c r="I36" s="242"/>
      <c r="J36" s="243"/>
    </row>
    <row r="37" spans="1:10" s="22" customFormat="1" ht="4.9000000000000004" customHeight="1" outlineLevel="1" thickBot="1" x14ac:dyDescent="0.25">
      <c r="A37" s="17"/>
      <c r="B37" s="18"/>
      <c r="C37" s="329"/>
      <c r="D37" s="241"/>
      <c r="E37" s="241"/>
      <c r="F37" s="242"/>
      <c r="G37" s="241"/>
      <c r="H37" s="242"/>
      <c r="I37" s="242"/>
      <c r="J37" s="243"/>
    </row>
    <row r="38" spans="1:10" s="22" customFormat="1" ht="12" customHeight="1" outlineLevel="1" x14ac:dyDescent="0.2">
      <c r="A38" s="86" t="s">
        <v>17</v>
      </c>
      <c r="B38" s="30">
        <v>0</v>
      </c>
      <c r="C38" s="325">
        <v>0</v>
      </c>
      <c r="D38" s="237">
        <v>0</v>
      </c>
      <c r="E38" s="238">
        <v>0</v>
      </c>
      <c r="F38" s="238">
        <v>0</v>
      </c>
      <c r="G38" s="239" t="e">
        <v>#DIV/0!</v>
      </c>
      <c r="H38" s="233">
        <v>0</v>
      </c>
      <c r="I38" s="233">
        <v>0</v>
      </c>
      <c r="J38" s="234">
        <v>0</v>
      </c>
    </row>
    <row r="39" spans="1:10" s="38" customFormat="1" ht="11.25" outlineLevel="2" x14ac:dyDescent="0.2">
      <c r="A39" s="87" t="s">
        <v>12</v>
      </c>
      <c r="B39" s="37">
        <v>3</v>
      </c>
      <c r="C39" s="326">
        <v>429365.46</v>
      </c>
      <c r="D39" s="225">
        <v>161359.76</v>
      </c>
      <c r="E39" s="226">
        <v>5760.35</v>
      </c>
      <c r="F39" s="226">
        <v>596485.57000000007</v>
      </c>
      <c r="G39" s="232">
        <v>198828.52333333335</v>
      </c>
      <c r="H39" s="224">
        <v>0</v>
      </c>
      <c r="I39" s="224">
        <v>0</v>
      </c>
      <c r="J39" s="230">
        <v>0</v>
      </c>
    </row>
    <row r="40" spans="1:10" s="38" customFormat="1" ht="11.25" outlineLevel="2" x14ac:dyDescent="0.2">
      <c r="A40" s="87" t="s">
        <v>13</v>
      </c>
      <c r="B40" s="37">
        <v>5</v>
      </c>
      <c r="C40" s="326">
        <v>12836147.720000001</v>
      </c>
      <c r="D40" s="225">
        <v>4929397.75</v>
      </c>
      <c r="E40" s="226">
        <v>0</v>
      </c>
      <c r="F40" s="226">
        <v>17765545.469999999</v>
      </c>
      <c r="G40" s="232">
        <v>3553109.0939999996</v>
      </c>
      <c r="H40" s="224">
        <v>0</v>
      </c>
      <c r="I40" s="224">
        <v>1255.3900000000001</v>
      </c>
      <c r="J40" s="230">
        <v>0</v>
      </c>
    </row>
    <row r="41" spans="1:10" s="38" customFormat="1" ht="11.25" outlineLevel="2" x14ac:dyDescent="0.2">
      <c r="A41" s="87" t="s">
        <v>14</v>
      </c>
      <c r="B41" s="37">
        <v>12</v>
      </c>
      <c r="C41" s="326">
        <v>3711206.25</v>
      </c>
      <c r="D41" s="225">
        <v>1287390.4700000002</v>
      </c>
      <c r="E41" s="226">
        <v>0</v>
      </c>
      <c r="F41" s="226">
        <v>4998596.7200000007</v>
      </c>
      <c r="G41" s="232">
        <v>416549.72666666674</v>
      </c>
      <c r="H41" s="224">
        <v>3895.2400000000002</v>
      </c>
      <c r="I41" s="224">
        <v>1237.5600000000002</v>
      </c>
      <c r="J41" s="230">
        <v>0</v>
      </c>
    </row>
    <row r="42" spans="1:10" s="38" customFormat="1" outlineLevel="2" thickBot="1" x14ac:dyDescent="0.25">
      <c r="A42" s="88" t="s">
        <v>11</v>
      </c>
      <c r="B42" s="40">
        <v>25</v>
      </c>
      <c r="C42" s="327">
        <v>23494570.670000002</v>
      </c>
      <c r="D42" s="220">
        <v>18602416.469999999</v>
      </c>
      <c r="E42" s="221">
        <v>116060.16999999998</v>
      </c>
      <c r="F42" s="221">
        <v>42213047.310000002</v>
      </c>
      <c r="G42" s="222">
        <v>1688521.8924</v>
      </c>
      <c r="H42" s="219">
        <v>47201.599999999999</v>
      </c>
      <c r="I42" s="219">
        <v>8643.0500000000011</v>
      </c>
      <c r="J42" s="223">
        <v>0</v>
      </c>
    </row>
    <row r="43" spans="1:10" s="22" customFormat="1" ht="4.9000000000000004" customHeight="1" outlineLevel="1" thickBot="1" x14ac:dyDescent="0.25">
      <c r="A43" s="17"/>
      <c r="B43" s="18"/>
      <c r="C43" s="329"/>
      <c r="D43" s="241"/>
      <c r="E43" s="241"/>
      <c r="F43" s="242"/>
      <c r="G43" s="241"/>
      <c r="H43" s="242"/>
      <c r="I43" s="242"/>
      <c r="J43" s="243"/>
    </row>
    <row r="44" spans="1:10" s="22" customFormat="1" ht="12" customHeight="1" outlineLevel="1" x14ac:dyDescent="0.2">
      <c r="A44" s="29" t="s">
        <v>23</v>
      </c>
      <c r="B44" s="30">
        <v>0</v>
      </c>
      <c r="C44" s="325">
        <v>0</v>
      </c>
      <c r="D44" s="237">
        <v>0</v>
      </c>
      <c r="E44" s="238">
        <v>0</v>
      </c>
      <c r="F44" s="238">
        <v>0</v>
      </c>
      <c r="G44" s="239" t="e">
        <v>#DIV/0!</v>
      </c>
      <c r="H44" s="233">
        <v>0</v>
      </c>
      <c r="I44" s="233">
        <v>0</v>
      </c>
      <c r="J44" s="234">
        <v>0</v>
      </c>
    </row>
    <row r="45" spans="1:10" s="38" customFormat="1" ht="11.25" outlineLevel="2" x14ac:dyDescent="0.2">
      <c r="A45" s="36" t="s">
        <v>98</v>
      </c>
      <c r="B45" s="37">
        <v>44</v>
      </c>
      <c r="C45" s="326">
        <v>40299237.060000002</v>
      </c>
      <c r="D45" s="225">
        <v>24980243.739999991</v>
      </c>
      <c r="E45" s="226">
        <v>121820.51999999999</v>
      </c>
      <c r="F45" s="226">
        <v>65401301.32000003</v>
      </c>
      <c r="G45" s="232">
        <v>1486393.2118181826</v>
      </c>
      <c r="H45" s="224">
        <v>51096.84</v>
      </c>
      <c r="I45" s="224">
        <v>11136</v>
      </c>
      <c r="J45" s="230">
        <v>0</v>
      </c>
    </row>
    <row r="46" spans="1:10" s="38" customFormat="1" ht="11.25" outlineLevel="2" x14ac:dyDescent="0.2">
      <c r="A46" s="36" t="s">
        <v>99</v>
      </c>
      <c r="B46" s="37">
        <v>1</v>
      </c>
      <c r="C46" s="326">
        <v>172053.04</v>
      </c>
      <c r="D46" s="225">
        <v>320.70999999999998</v>
      </c>
      <c r="E46" s="226">
        <v>0</v>
      </c>
      <c r="F46" s="226">
        <v>172373.75</v>
      </c>
      <c r="G46" s="232">
        <v>172373.75</v>
      </c>
      <c r="H46" s="224">
        <v>0</v>
      </c>
      <c r="I46" s="224">
        <v>0</v>
      </c>
      <c r="J46" s="230">
        <v>0</v>
      </c>
    </row>
    <row r="47" spans="1:10" s="38" customFormat="1" outlineLevel="2" thickBot="1" x14ac:dyDescent="0.25">
      <c r="A47" s="41" t="s">
        <v>100</v>
      </c>
      <c r="B47" s="40">
        <v>0</v>
      </c>
      <c r="C47" s="330">
        <v>0</v>
      </c>
      <c r="D47" s="228">
        <v>0</v>
      </c>
      <c r="E47" s="229">
        <v>0</v>
      </c>
      <c r="F47" s="229">
        <v>0</v>
      </c>
      <c r="G47" s="222" t="e">
        <v>#DIV/0!</v>
      </c>
      <c r="H47" s="219">
        <v>0</v>
      </c>
      <c r="I47" s="219">
        <v>0</v>
      </c>
      <c r="J47" s="223">
        <v>0</v>
      </c>
    </row>
    <row r="48" spans="1:10" s="22" customFormat="1" ht="4.9000000000000004" customHeight="1" outlineLevel="1" thickBot="1" x14ac:dyDescent="0.25">
      <c r="A48" s="17"/>
      <c r="B48" s="18"/>
      <c r="C48" s="329"/>
      <c r="D48" s="241"/>
      <c r="E48" s="241"/>
      <c r="F48" s="242"/>
      <c r="G48" s="241"/>
      <c r="H48" s="242"/>
      <c r="I48" s="242"/>
      <c r="J48" s="243"/>
    </row>
    <row r="49" spans="1:10" s="22" customFormat="1" ht="12" customHeight="1" outlineLevel="1" x14ac:dyDescent="0.2">
      <c r="A49" s="29" t="s">
        <v>19</v>
      </c>
      <c r="B49" s="30">
        <v>0</v>
      </c>
      <c r="C49" s="325">
        <v>0</v>
      </c>
      <c r="D49" s="237">
        <v>0</v>
      </c>
      <c r="E49" s="238">
        <v>0</v>
      </c>
      <c r="F49" s="238">
        <v>0</v>
      </c>
      <c r="G49" s="239" t="e">
        <v>#DIV/0!</v>
      </c>
      <c r="H49" s="233">
        <v>0</v>
      </c>
      <c r="I49" s="233">
        <v>0</v>
      </c>
      <c r="J49" s="234">
        <v>0</v>
      </c>
    </row>
    <row r="50" spans="1:10" s="38" customFormat="1" ht="11.25" outlineLevel="2" x14ac:dyDescent="0.2">
      <c r="A50" s="36" t="s">
        <v>18</v>
      </c>
      <c r="B50" s="37">
        <v>0</v>
      </c>
      <c r="C50" s="326">
        <v>0</v>
      </c>
      <c r="D50" s="225">
        <v>0</v>
      </c>
      <c r="E50" s="226">
        <v>0</v>
      </c>
      <c r="F50" s="226">
        <v>0</v>
      </c>
      <c r="G50" s="232" t="e">
        <v>#DIV/0!</v>
      </c>
      <c r="H50" s="224">
        <v>0</v>
      </c>
      <c r="I50" s="224">
        <v>0</v>
      </c>
      <c r="J50" s="230">
        <v>0</v>
      </c>
    </row>
    <row r="51" spans="1:10" s="38" customFormat="1" ht="11.25" outlineLevel="2" x14ac:dyDescent="0.2">
      <c r="A51" s="41" t="s">
        <v>96</v>
      </c>
      <c r="B51" s="37">
        <v>0</v>
      </c>
      <c r="C51" s="326">
        <v>0</v>
      </c>
      <c r="D51" s="225">
        <v>0</v>
      </c>
      <c r="E51" s="226">
        <v>0</v>
      </c>
      <c r="F51" s="226">
        <v>0</v>
      </c>
      <c r="G51" s="232" t="e">
        <v>#DIV/0!</v>
      </c>
      <c r="H51" s="224">
        <v>0</v>
      </c>
      <c r="I51" s="224">
        <v>0</v>
      </c>
      <c r="J51" s="230">
        <v>0</v>
      </c>
    </row>
    <row r="52" spans="1:10" s="38" customFormat="1" ht="11.25" outlineLevel="2" x14ac:dyDescent="0.2">
      <c r="A52" s="81" t="s">
        <v>106</v>
      </c>
      <c r="B52" s="37">
        <v>4</v>
      </c>
      <c r="C52" s="326">
        <v>1598981.1099999999</v>
      </c>
      <c r="D52" s="225">
        <v>1025601.31</v>
      </c>
      <c r="E52" s="226">
        <v>18218.060000000001</v>
      </c>
      <c r="F52" s="226">
        <v>2642800.48</v>
      </c>
      <c r="G52" s="232">
        <v>660700.12</v>
      </c>
      <c r="H52" s="224">
        <v>0</v>
      </c>
      <c r="I52" s="224">
        <v>0</v>
      </c>
      <c r="J52" s="230">
        <v>0</v>
      </c>
    </row>
    <row r="53" spans="1:10" s="38" customFormat="1" outlineLevel="2" thickBot="1" x14ac:dyDescent="0.25">
      <c r="A53" s="82" t="s">
        <v>107</v>
      </c>
      <c r="B53" s="37">
        <v>41</v>
      </c>
      <c r="C53" s="326">
        <v>38872308.989999995</v>
      </c>
      <c r="D53" s="225">
        <v>23954963.139999993</v>
      </c>
      <c r="E53" s="226">
        <v>103602.45999999999</v>
      </c>
      <c r="F53" s="226">
        <v>62930874.590000018</v>
      </c>
      <c r="G53" s="232">
        <v>1534899.3802439028</v>
      </c>
      <c r="H53" s="224">
        <v>51096.84</v>
      </c>
      <c r="I53" s="224">
        <v>11136</v>
      </c>
      <c r="J53" s="230">
        <v>0</v>
      </c>
    </row>
    <row r="54" spans="1:10" s="22" customFormat="1" ht="4.9000000000000004" customHeight="1" outlineLevel="1" thickBot="1" x14ac:dyDescent="0.25">
      <c r="A54" s="17"/>
      <c r="B54" s="18"/>
      <c r="C54" s="329"/>
      <c r="D54" s="241"/>
      <c r="E54" s="241"/>
      <c r="F54" s="242"/>
      <c r="G54" s="241"/>
      <c r="H54" s="242"/>
      <c r="I54" s="242"/>
      <c r="J54" s="243"/>
    </row>
    <row r="55" spans="1:10" s="22" customFormat="1" ht="45" outlineLevel="1" x14ac:dyDescent="0.2">
      <c r="A55" s="83" t="s">
        <v>97</v>
      </c>
      <c r="B55" s="30">
        <v>0</v>
      </c>
      <c r="C55" s="325">
        <v>0</v>
      </c>
      <c r="D55" s="237">
        <v>0</v>
      </c>
      <c r="E55" s="238">
        <v>0</v>
      </c>
      <c r="F55" s="238">
        <v>0</v>
      </c>
      <c r="G55" s="239" t="e">
        <v>#DIV/0!</v>
      </c>
      <c r="H55" s="233">
        <v>0</v>
      </c>
      <c r="I55" s="233">
        <v>0</v>
      </c>
      <c r="J55" s="234">
        <v>0</v>
      </c>
    </row>
    <row r="56" spans="1:10" s="38" customFormat="1" ht="11.25" outlineLevel="2" x14ac:dyDescent="0.2">
      <c r="A56" s="36" t="s">
        <v>20</v>
      </c>
      <c r="B56" s="37">
        <v>0</v>
      </c>
      <c r="C56" s="326">
        <v>0</v>
      </c>
      <c r="D56" s="225">
        <v>0</v>
      </c>
      <c r="E56" s="226">
        <v>0</v>
      </c>
      <c r="F56" s="226">
        <v>0</v>
      </c>
      <c r="G56" s="232" t="e">
        <v>#DIV/0!</v>
      </c>
      <c r="H56" s="224">
        <v>0</v>
      </c>
      <c r="I56" s="224">
        <v>0</v>
      </c>
      <c r="J56" s="230">
        <v>0</v>
      </c>
    </row>
    <row r="57" spans="1:10" s="38" customFormat="1" outlineLevel="2" thickBot="1" x14ac:dyDescent="0.25">
      <c r="A57" s="41" t="s">
        <v>21</v>
      </c>
      <c r="B57" s="40">
        <v>45</v>
      </c>
      <c r="C57" s="327">
        <v>40471290.099999994</v>
      </c>
      <c r="D57" s="220">
        <v>24980564.449999992</v>
      </c>
      <c r="E57" s="221">
        <v>121820.51999999999</v>
      </c>
      <c r="F57" s="221">
        <v>65573675.069999985</v>
      </c>
      <c r="G57" s="222">
        <v>1457192.779333333</v>
      </c>
      <c r="H57" s="219">
        <v>51096.84</v>
      </c>
      <c r="I57" s="219">
        <v>11136</v>
      </c>
      <c r="J57" s="223">
        <v>0</v>
      </c>
    </row>
    <row r="58" spans="1:10" s="22" customFormat="1" ht="4.9000000000000004" customHeight="1" outlineLevel="1" thickBot="1" x14ac:dyDescent="0.25">
      <c r="A58" s="17"/>
      <c r="B58" s="18"/>
      <c r="C58" s="329"/>
      <c r="D58" s="241"/>
      <c r="E58" s="241"/>
      <c r="F58" s="242"/>
      <c r="G58" s="241"/>
      <c r="H58" s="242"/>
      <c r="I58" s="242"/>
      <c r="J58" s="243"/>
    </row>
    <row r="59" spans="1:10" s="38" customFormat="1" outlineLevel="1" x14ac:dyDescent="0.2">
      <c r="A59" s="29" t="s">
        <v>42</v>
      </c>
      <c r="B59" s="30">
        <v>0</v>
      </c>
      <c r="C59" s="325">
        <v>0</v>
      </c>
      <c r="D59" s="237">
        <v>0</v>
      </c>
      <c r="E59" s="238">
        <v>0</v>
      </c>
      <c r="F59" s="238">
        <v>0</v>
      </c>
      <c r="G59" s="239" t="e">
        <v>#DIV/0!</v>
      </c>
      <c r="H59" s="233">
        <v>0</v>
      </c>
      <c r="I59" s="233">
        <v>0</v>
      </c>
      <c r="J59" s="234">
        <v>0</v>
      </c>
    </row>
    <row r="60" spans="1:10" s="38" customFormat="1" ht="11.25" outlineLevel="2" x14ac:dyDescent="0.2">
      <c r="A60" s="36" t="s">
        <v>43</v>
      </c>
      <c r="B60" s="37">
        <v>0</v>
      </c>
      <c r="C60" s="326">
        <v>0</v>
      </c>
      <c r="D60" s="225">
        <v>0</v>
      </c>
      <c r="E60" s="226">
        <v>0</v>
      </c>
      <c r="F60" s="226">
        <v>0</v>
      </c>
      <c r="G60" s="232" t="e">
        <v>#DIV/0!</v>
      </c>
      <c r="H60" s="224">
        <v>0</v>
      </c>
      <c r="I60" s="224">
        <v>0</v>
      </c>
      <c r="J60" s="230">
        <v>0</v>
      </c>
    </row>
    <row r="61" spans="1:10" s="38" customFormat="1" ht="11.25" outlineLevel="2" x14ac:dyDescent="0.2">
      <c r="A61" s="36" t="s">
        <v>44</v>
      </c>
      <c r="B61" s="37">
        <v>18</v>
      </c>
      <c r="C61" s="326">
        <v>19919215.09</v>
      </c>
      <c r="D61" s="225">
        <v>11228004.24</v>
      </c>
      <c r="E61" s="226">
        <v>5760.35</v>
      </c>
      <c r="F61" s="226">
        <v>31152979.679999992</v>
      </c>
      <c r="G61" s="232">
        <v>1730721.0933333328</v>
      </c>
      <c r="H61" s="224">
        <v>28013.64</v>
      </c>
      <c r="I61" s="224">
        <v>9700.34</v>
      </c>
      <c r="J61" s="230">
        <v>0</v>
      </c>
    </row>
    <row r="62" spans="1:10" s="38" customFormat="1" outlineLevel="2" thickBot="1" x14ac:dyDescent="0.25">
      <c r="A62" s="41" t="s">
        <v>11</v>
      </c>
      <c r="B62" s="40">
        <v>0</v>
      </c>
      <c r="C62" s="330">
        <v>0</v>
      </c>
      <c r="D62" s="228">
        <v>0</v>
      </c>
      <c r="E62" s="229">
        <v>0</v>
      </c>
      <c r="F62" s="229">
        <v>0</v>
      </c>
      <c r="G62" s="222" t="e">
        <v>#DIV/0!</v>
      </c>
      <c r="H62" s="219">
        <v>0</v>
      </c>
      <c r="I62" s="219">
        <v>0</v>
      </c>
      <c r="J62" s="223">
        <v>0</v>
      </c>
    </row>
    <row r="63" spans="1:10" s="22" customFormat="1" ht="4.9000000000000004" customHeight="1" outlineLevel="1" thickBot="1" x14ac:dyDescent="0.25">
      <c r="A63" s="17"/>
      <c r="B63" s="18"/>
      <c r="C63" s="45"/>
      <c r="D63" s="19"/>
      <c r="E63" s="19"/>
      <c r="F63" s="20"/>
      <c r="G63" s="19"/>
      <c r="H63" s="20"/>
      <c r="I63" s="20"/>
      <c r="J63" s="21"/>
    </row>
    <row r="64" spans="1:10" s="22" customFormat="1" ht="12.75" thickBot="1" x14ac:dyDescent="0.25">
      <c r="A64" s="48" t="s">
        <v>35</v>
      </c>
      <c r="B64" s="49">
        <v>3</v>
      </c>
      <c r="C64" s="331">
        <v>1910882.5300000003</v>
      </c>
      <c r="D64" s="215">
        <v>355285.24</v>
      </c>
      <c r="E64" s="216">
        <v>0</v>
      </c>
      <c r="F64" s="216">
        <v>2266167.77</v>
      </c>
      <c r="G64" s="217">
        <v>755389.25666666671</v>
      </c>
      <c r="H64" s="214">
        <v>2168.88</v>
      </c>
      <c r="I64" s="214">
        <v>0</v>
      </c>
      <c r="J64" s="218">
        <v>0</v>
      </c>
    </row>
    <row r="65" spans="1:10" s="22" customFormat="1" ht="4.9000000000000004" customHeight="1" thickBot="1" x14ac:dyDescent="0.25">
      <c r="A65" s="24"/>
      <c r="B65" s="25"/>
      <c r="C65" s="46"/>
      <c r="D65" s="26"/>
      <c r="E65" s="26"/>
      <c r="F65" s="27"/>
      <c r="G65" s="26"/>
      <c r="H65" s="27"/>
      <c r="I65" s="27"/>
      <c r="J65" s="28"/>
    </row>
    <row r="66" spans="1:10" s="22" customFormat="1" ht="12.75" outlineLevel="1" thickBot="1" x14ac:dyDescent="0.25">
      <c r="A66" s="272" t="s">
        <v>49</v>
      </c>
      <c r="B66" s="273"/>
      <c r="C66" s="273"/>
      <c r="D66" s="273"/>
      <c r="E66" s="273"/>
      <c r="F66" s="273"/>
      <c r="G66" s="273"/>
      <c r="H66" s="273"/>
      <c r="I66" s="273"/>
      <c r="J66" s="274"/>
    </row>
    <row r="67" spans="1:10" s="22" customFormat="1" ht="4.9000000000000004" customHeight="1" outlineLevel="1" thickBot="1" x14ac:dyDescent="0.25">
      <c r="A67" s="24"/>
      <c r="B67" s="25"/>
      <c r="C67" s="46"/>
      <c r="D67" s="26"/>
      <c r="E67" s="26"/>
      <c r="F67" s="27"/>
      <c r="G67" s="26"/>
      <c r="H67" s="27"/>
      <c r="I67" s="27"/>
      <c r="J67" s="28"/>
    </row>
    <row r="68" spans="1:10" s="22" customFormat="1" ht="12" customHeight="1" outlineLevel="1" x14ac:dyDescent="0.2">
      <c r="A68" s="29" t="s">
        <v>22</v>
      </c>
      <c r="B68" s="30">
        <v>0</v>
      </c>
      <c r="C68" s="47">
        <v>0</v>
      </c>
      <c r="D68" s="32">
        <v>0</v>
      </c>
      <c r="E68" s="33">
        <v>0</v>
      </c>
      <c r="F68" s="33">
        <v>0</v>
      </c>
      <c r="G68" s="34" t="e">
        <v>#DIV/0!</v>
      </c>
      <c r="H68" s="31">
        <v>0</v>
      </c>
      <c r="I68" s="31">
        <v>0</v>
      </c>
      <c r="J68" s="35">
        <v>0</v>
      </c>
    </row>
    <row r="69" spans="1:10" s="22" customFormat="1" ht="12" customHeight="1" outlineLevel="2" x14ac:dyDescent="0.2">
      <c r="A69" s="36" t="s">
        <v>20</v>
      </c>
      <c r="B69" s="37">
        <v>0</v>
      </c>
      <c r="C69" s="326">
        <v>0</v>
      </c>
      <c r="D69" s="225">
        <v>0</v>
      </c>
      <c r="E69" s="226">
        <v>0</v>
      </c>
      <c r="F69" s="226">
        <v>0</v>
      </c>
      <c r="G69" s="232" t="e">
        <v>#DIV/0!</v>
      </c>
      <c r="H69" s="224">
        <v>0</v>
      </c>
      <c r="I69" s="224">
        <v>0</v>
      </c>
      <c r="J69" s="230">
        <v>0</v>
      </c>
    </row>
    <row r="70" spans="1:10" s="22" customFormat="1" ht="12" customHeight="1" outlineLevel="2" thickBot="1" x14ac:dyDescent="0.25">
      <c r="A70" s="39" t="s">
        <v>21</v>
      </c>
      <c r="B70" s="40">
        <v>3</v>
      </c>
      <c r="C70" s="327">
        <v>1910882.5300000003</v>
      </c>
      <c r="D70" s="220">
        <v>355285.24</v>
      </c>
      <c r="E70" s="221">
        <v>0</v>
      </c>
      <c r="F70" s="221">
        <v>2266167.77</v>
      </c>
      <c r="G70" s="222">
        <v>755389.25666666671</v>
      </c>
      <c r="H70" s="219">
        <v>2168.88</v>
      </c>
      <c r="I70" s="219">
        <v>0</v>
      </c>
      <c r="J70" s="223">
        <v>0</v>
      </c>
    </row>
    <row r="71" spans="1:10" s="22" customFormat="1" ht="4.9000000000000004" customHeight="1" outlineLevel="1" thickBot="1" x14ac:dyDescent="0.25">
      <c r="A71" s="24"/>
      <c r="B71" s="25"/>
      <c r="C71" s="328"/>
      <c r="D71" s="235"/>
      <c r="E71" s="235"/>
      <c r="F71" s="236"/>
      <c r="G71" s="235"/>
      <c r="H71" s="236"/>
      <c r="I71" s="236"/>
      <c r="J71" s="244"/>
    </row>
    <row r="72" spans="1:10" s="22" customFormat="1" ht="12" customHeight="1" outlineLevel="1" x14ac:dyDescent="0.2">
      <c r="A72" s="29" t="s">
        <v>61</v>
      </c>
      <c r="B72" s="30">
        <v>0</v>
      </c>
      <c r="C72" s="325">
        <v>0</v>
      </c>
      <c r="D72" s="237">
        <v>0</v>
      </c>
      <c r="E72" s="238">
        <v>0</v>
      </c>
      <c r="F72" s="238">
        <v>0</v>
      </c>
      <c r="G72" s="239" t="e">
        <v>#DIV/0!</v>
      </c>
      <c r="H72" s="233">
        <v>0</v>
      </c>
      <c r="I72" s="233">
        <v>0</v>
      </c>
      <c r="J72" s="234">
        <v>0</v>
      </c>
    </row>
    <row r="73" spans="1:10" s="38" customFormat="1" ht="11.25" outlineLevel="2" x14ac:dyDescent="0.2">
      <c r="A73" s="36" t="s">
        <v>62</v>
      </c>
      <c r="B73" s="37">
        <v>3</v>
      </c>
      <c r="C73" s="326">
        <v>1910882.5300000003</v>
      </c>
      <c r="D73" s="225">
        <v>355285.24</v>
      </c>
      <c r="E73" s="226">
        <v>0</v>
      </c>
      <c r="F73" s="226">
        <v>2266167.77</v>
      </c>
      <c r="G73" s="232">
        <v>755389.25666666671</v>
      </c>
      <c r="H73" s="224">
        <v>2168.88</v>
      </c>
      <c r="I73" s="224">
        <v>0</v>
      </c>
      <c r="J73" s="230">
        <v>0</v>
      </c>
    </row>
    <row r="74" spans="1:10" s="38" customFormat="1" outlineLevel="2" thickBot="1" x14ac:dyDescent="0.25">
      <c r="A74" s="39" t="s">
        <v>63</v>
      </c>
      <c r="B74" s="40">
        <v>0</v>
      </c>
      <c r="C74" s="327">
        <v>0</v>
      </c>
      <c r="D74" s="220">
        <v>0</v>
      </c>
      <c r="E74" s="221">
        <v>0</v>
      </c>
      <c r="F74" s="221">
        <v>0</v>
      </c>
      <c r="G74" s="222" t="e">
        <v>#DIV/0!</v>
      </c>
      <c r="H74" s="219">
        <v>0</v>
      </c>
      <c r="I74" s="219">
        <v>0</v>
      </c>
      <c r="J74" s="223">
        <v>0</v>
      </c>
    </row>
    <row r="75" spans="1:10" s="22" customFormat="1" ht="4.9000000000000004" customHeight="1" outlineLevel="1" thickBot="1" x14ac:dyDescent="0.25">
      <c r="A75" s="17"/>
      <c r="B75" s="18"/>
      <c r="C75" s="329"/>
      <c r="D75" s="241"/>
      <c r="E75" s="241"/>
      <c r="F75" s="242"/>
      <c r="G75" s="241"/>
      <c r="H75" s="242"/>
      <c r="I75" s="242"/>
      <c r="J75" s="243"/>
    </row>
    <row r="76" spans="1:10" s="22" customFormat="1" ht="12" customHeight="1" outlineLevel="1" x14ac:dyDescent="0.2">
      <c r="A76" s="29" t="s">
        <v>15</v>
      </c>
      <c r="B76" s="30">
        <v>0</v>
      </c>
      <c r="C76" s="325">
        <v>0</v>
      </c>
      <c r="D76" s="237">
        <v>0</v>
      </c>
      <c r="E76" s="238">
        <v>0</v>
      </c>
      <c r="F76" s="238">
        <v>0</v>
      </c>
      <c r="G76" s="239" t="e">
        <v>#DIV/0!</v>
      </c>
      <c r="H76" s="233">
        <v>0</v>
      </c>
      <c r="I76" s="233">
        <v>0</v>
      </c>
      <c r="J76" s="234">
        <v>0</v>
      </c>
    </row>
    <row r="77" spans="1:10" s="38" customFormat="1" ht="11.25" outlineLevel="2" x14ac:dyDescent="0.2">
      <c r="A77" s="36" t="s">
        <v>2</v>
      </c>
      <c r="B77" s="37">
        <v>2</v>
      </c>
      <c r="C77" s="326">
        <v>1681096.32</v>
      </c>
      <c r="D77" s="225">
        <v>275986.15000000002</v>
      </c>
      <c r="E77" s="226">
        <v>0</v>
      </c>
      <c r="F77" s="226">
        <v>1957082.4700000002</v>
      </c>
      <c r="G77" s="232">
        <v>978541.2350000001</v>
      </c>
      <c r="H77" s="224">
        <v>0</v>
      </c>
      <c r="I77" s="224">
        <v>0</v>
      </c>
      <c r="J77" s="230">
        <v>0</v>
      </c>
    </row>
    <row r="78" spans="1:10" s="38" customFormat="1" ht="11.25" outlineLevel="2" x14ac:dyDescent="0.2">
      <c r="A78" s="36" t="s">
        <v>4</v>
      </c>
      <c r="B78" s="37">
        <v>0</v>
      </c>
      <c r="C78" s="326">
        <v>0</v>
      </c>
      <c r="D78" s="225">
        <v>0</v>
      </c>
      <c r="E78" s="226">
        <v>0</v>
      </c>
      <c r="F78" s="226">
        <v>0</v>
      </c>
      <c r="G78" s="232" t="e">
        <v>#DIV/0!</v>
      </c>
      <c r="H78" s="224">
        <v>0</v>
      </c>
      <c r="I78" s="224">
        <v>0</v>
      </c>
      <c r="J78" s="230">
        <v>0</v>
      </c>
    </row>
    <row r="79" spans="1:10" s="38" customFormat="1" ht="11.25" outlineLevel="2" x14ac:dyDescent="0.2">
      <c r="A79" s="41" t="s">
        <v>3</v>
      </c>
      <c r="B79" s="42">
        <v>1</v>
      </c>
      <c r="C79" s="330">
        <v>229786.21</v>
      </c>
      <c r="D79" s="228">
        <v>79299.09</v>
      </c>
      <c r="E79" s="229">
        <v>0</v>
      </c>
      <c r="F79" s="229">
        <v>309085.3</v>
      </c>
      <c r="G79" s="240">
        <v>309085.3</v>
      </c>
      <c r="H79" s="227">
        <v>2168.88</v>
      </c>
      <c r="I79" s="227">
        <v>0</v>
      </c>
      <c r="J79" s="231">
        <v>0</v>
      </c>
    </row>
    <row r="80" spans="1:10" s="38" customFormat="1" outlineLevel="2" thickBot="1" x14ac:dyDescent="0.25">
      <c r="A80" s="41" t="s">
        <v>11</v>
      </c>
      <c r="B80" s="40">
        <v>0</v>
      </c>
      <c r="C80" s="330">
        <v>0</v>
      </c>
      <c r="D80" s="228">
        <v>0</v>
      </c>
      <c r="E80" s="229">
        <v>0</v>
      </c>
      <c r="F80" s="229">
        <v>0</v>
      </c>
      <c r="G80" s="222" t="e">
        <v>#DIV/0!</v>
      </c>
      <c r="H80" s="219">
        <v>0</v>
      </c>
      <c r="I80" s="219">
        <v>0</v>
      </c>
      <c r="J80" s="223">
        <v>0</v>
      </c>
    </row>
    <row r="81" spans="1:10" ht="4.9000000000000004" customHeight="1" outlineLevel="1" thickBot="1" x14ac:dyDescent="0.25">
      <c r="A81" s="17"/>
      <c r="B81" s="18"/>
      <c r="C81" s="329"/>
      <c r="D81" s="241"/>
      <c r="E81" s="241"/>
      <c r="F81" s="242"/>
      <c r="G81" s="241"/>
      <c r="H81" s="242"/>
      <c r="I81" s="242"/>
      <c r="J81" s="243"/>
    </row>
    <row r="82" spans="1:10" s="22" customFormat="1" ht="12" customHeight="1" outlineLevel="1" x14ac:dyDescent="0.2">
      <c r="A82" s="29" t="s">
        <v>16</v>
      </c>
      <c r="B82" s="30">
        <v>0</v>
      </c>
      <c r="C82" s="325">
        <v>0</v>
      </c>
      <c r="D82" s="237">
        <v>0</v>
      </c>
      <c r="E82" s="238">
        <v>0</v>
      </c>
      <c r="F82" s="238">
        <v>0</v>
      </c>
      <c r="G82" s="239" t="e">
        <v>#DIV/0!</v>
      </c>
      <c r="H82" s="233">
        <v>0</v>
      </c>
      <c r="I82" s="233">
        <v>0</v>
      </c>
      <c r="J82" s="234">
        <v>0</v>
      </c>
    </row>
    <row r="83" spans="1:10" s="38" customFormat="1" ht="11.25" outlineLevel="2" x14ac:dyDescent="0.2">
      <c r="A83" s="36" t="s">
        <v>24</v>
      </c>
      <c r="B83" s="37">
        <v>2</v>
      </c>
      <c r="C83" s="326">
        <v>1681096.32</v>
      </c>
      <c r="D83" s="225">
        <v>275986.15000000002</v>
      </c>
      <c r="E83" s="226">
        <v>0</v>
      </c>
      <c r="F83" s="226">
        <v>1957082.4700000002</v>
      </c>
      <c r="G83" s="232">
        <v>978541.2350000001</v>
      </c>
      <c r="H83" s="224">
        <v>0</v>
      </c>
      <c r="I83" s="224">
        <v>0</v>
      </c>
      <c r="J83" s="230">
        <v>0</v>
      </c>
    </row>
    <row r="84" spans="1:10" s="38" customFormat="1" ht="11.25" outlineLevel="2" x14ac:dyDescent="0.2">
      <c r="A84" s="36" t="s">
        <v>26</v>
      </c>
      <c r="B84" s="37">
        <v>1</v>
      </c>
      <c r="C84" s="326">
        <v>229786.21</v>
      </c>
      <c r="D84" s="225">
        <v>79299.09</v>
      </c>
      <c r="E84" s="226">
        <v>0</v>
      </c>
      <c r="F84" s="226">
        <v>309085.3</v>
      </c>
      <c r="G84" s="232">
        <v>309085.3</v>
      </c>
      <c r="H84" s="224">
        <v>2168.88</v>
      </c>
      <c r="I84" s="224">
        <v>0</v>
      </c>
      <c r="J84" s="230">
        <v>0</v>
      </c>
    </row>
    <row r="85" spans="1:10" s="38" customFormat="1" outlineLevel="2" thickBot="1" x14ac:dyDescent="0.25">
      <c r="A85" s="39" t="s">
        <v>11</v>
      </c>
      <c r="B85" s="40">
        <v>0</v>
      </c>
      <c r="C85" s="327">
        <v>0</v>
      </c>
      <c r="D85" s="220">
        <v>0</v>
      </c>
      <c r="E85" s="221">
        <v>0</v>
      </c>
      <c r="F85" s="221">
        <v>0</v>
      </c>
      <c r="G85" s="222" t="e">
        <v>#DIV/0!</v>
      </c>
      <c r="H85" s="219">
        <v>0</v>
      </c>
      <c r="I85" s="219">
        <v>0</v>
      </c>
      <c r="J85" s="223">
        <v>0</v>
      </c>
    </row>
    <row r="86" spans="1:10" s="22" customFormat="1" ht="4.9000000000000004" customHeight="1" outlineLevel="1" thickBot="1" x14ac:dyDescent="0.25">
      <c r="A86" s="17"/>
      <c r="B86" s="18"/>
      <c r="C86" s="329"/>
      <c r="D86" s="241"/>
      <c r="E86" s="241"/>
      <c r="F86" s="242"/>
      <c r="G86" s="241"/>
      <c r="H86" s="242"/>
      <c r="I86" s="242"/>
      <c r="J86" s="243"/>
    </row>
    <row r="87" spans="1:10" s="22" customFormat="1" ht="12" customHeight="1" outlineLevel="1" x14ac:dyDescent="0.2">
      <c r="A87" s="85" t="s">
        <v>17</v>
      </c>
      <c r="B87" s="30">
        <v>0</v>
      </c>
      <c r="C87" s="325">
        <v>0</v>
      </c>
      <c r="D87" s="237">
        <v>0</v>
      </c>
      <c r="E87" s="238">
        <v>0</v>
      </c>
      <c r="F87" s="238">
        <v>0</v>
      </c>
      <c r="G87" s="239" t="e">
        <v>#DIV/0!</v>
      </c>
      <c r="H87" s="233">
        <v>0</v>
      </c>
      <c r="I87" s="233">
        <v>0</v>
      </c>
      <c r="J87" s="234">
        <v>0</v>
      </c>
    </row>
    <row r="88" spans="1:10" s="38" customFormat="1" ht="11.25" outlineLevel="2" x14ac:dyDescent="0.2">
      <c r="A88" s="36" t="s">
        <v>12</v>
      </c>
      <c r="B88" s="37">
        <v>0</v>
      </c>
      <c r="C88" s="326">
        <v>0</v>
      </c>
      <c r="D88" s="225">
        <v>0</v>
      </c>
      <c r="E88" s="226">
        <v>0</v>
      </c>
      <c r="F88" s="226">
        <v>0</v>
      </c>
      <c r="G88" s="232" t="e">
        <v>#DIV/0!</v>
      </c>
      <c r="H88" s="224">
        <v>0</v>
      </c>
      <c r="I88" s="224">
        <v>0</v>
      </c>
      <c r="J88" s="230">
        <v>0</v>
      </c>
    </row>
    <row r="89" spans="1:10" s="38" customFormat="1" ht="11.25" outlineLevel="2" x14ac:dyDescent="0.2">
      <c r="A89" s="36" t="s">
        <v>13</v>
      </c>
      <c r="B89" s="37">
        <v>0</v>
      </c>
      <c r="C89" s="326">
        <v>0</v>
      </c>
      <c r="D89" s="225">
        <v>0</v>
      </c>
      <c r="E89" s="226">
        <v>0</v>
      </c>
      <c r="F89" s="226">
        <v>0</v>
      </c>
      <c r="G89" s="232" t="e">
        <v>#DIV/0!</v>
      </c>
      <c r="H89" s="224">
        <v>0</v>
      </c>
      <c r="I89" s="224">
        <v>0</v>
      </c>
      <c r="J89" s="230">
        <v>0</v>
      </c>
    </row>
    <row r="90" spans="1:10" s="38" customFormat="1" ht="11.25" outlineLevel="2" x14ac:dyDescent="0.2">
      <c r="A90" s="36" t="s">
        <v>14</v>
      </c>
      <c r="B90" s="37">
        <v>0</v>
      </c>
      <c r="C90" s="326">
        <v>0</v>
      </c>
      <c r="D90" s="225">
        <v>0</v>
      </c>
      <c r="E90" s="226">
        <v>0</v>
      </c>
      <c r="F90" s="226">
        <v>0</v>
      </c>
      <c r="G90" s="232" t="e">
        <v>#DIV/0!</v>
      </c>
      <c r="H90" s="224">
        <v>0</v>
      </c>
      <c r="I90" s="224">
        <v>0</v>
      </c>
      <c r="J90" s="230">
        <v>0</v>
      </c>
    </row>
    <row r="91" spans="1:10" s="38" customFormat="1" outlineLevel="2" thickBot="1" x14ac:dyDescent="0.25">
      <c r="A91" s="39" t="s">
        <v>11</v>
      </c>
      <c r="B91" s="40">
        <v>3</v>
      </c>
      <c r="C91" s="327">
        <v>1910882.5300000003</v>
      </c>
      <c r="D91" s="220">
        <v>355285.24</v>
      </c>
      <c r="E91" s="221">
        <v>0</v>
      </c>
      <c r="F91" s="221">
        <v>2266167.77</v>
      </c>
      <c r="G91" s="222">
        <v>755389.25666666671</v>
      </c>
      <c r="H91" s="219">
        <v>2198352.5700000003</v>
      </c>
      <c r="I91" s="219">
        <v>16693.819999999996</v>
      </c>
      <c r="J91" s="223">
        <v>0</v>
      </c>
    </row>
    <row r="92" spans="1:10" s="22" customFormat="1" ht="4.9000000000000004" customHeight="1" outlineLevel="1" thickBot="1" x14ac:dyDescent="0.25">
      <c r="A92" s="17"/>
      <c r="B92" s="18"/>
      <c r="C92" s="329"/>
      <c r="D92" s="241"/>
      <c r="E92" s="241"/>
      <c r="F92" s="242"/>
      <c r="G92" s="241"/>
      <c r="H92" s="242"/>
      <c r="I92" s="242"/>
      <c r="J92" s="243"/>
    </row>
    <row r="93" spans="1:10" s="22" customFormat="1" ht="12" customHeight="1" outlineLevel="1" x14ac:dyDescent="0.2">
      <c r="A93" s="29" t="s">
        <v>23</v>
      </c>
      <c r="B93" s="30">
        <v>0</v>
      </c>
      <c r="C93" s="325">
        <v>0</v>
      </c>
      <c r="D93" s="237">
        <v>0</v>
      </c>
      <c r="E93" s="238">
        <v>0</v>
      </c>
      <c r="F93" s="238">
        <v>0</v>
      </c>
      <c r="G93" s="239" t="e">
        <v>#DIV/0!</v>
      </c>
      <c r="H93" s="233">
        <v>0</v>
      </c>
      <c r="I93" s="233">
        <v>0</v>
      </c>
      <c r="J93" s="234">
        <v>0</v>
      </c>
    </row>
    <row r="94" spans="1:10" s="38" customFormat="1" ht="11.25" outlineLevel="2" x14ac:dyDescent="0.2">
      <c r="A94" s="36" t="s">
        <v>98</v>
      </c>
      <c r="B94" s="37">
        <v>3</v>
      </c>
      <c r="C94" s="326">
        <v>1910882.5300000003</v>
      </c>
      <c r="D94" s="225">
        <v>355285.24</v>
      </c>
      <c r="E94" s="226">
        <v>0</v>
      </c>
      <c r="F94" s="226">
        <v>2266167.77</v>
      </c>
      <c r="G94" s="232">
        <v>755389.25666666671</v>
      </c>
      <c r="H94" s="224">
        <v>2168.88</v>
      </c>
      <c r="I94" s="224">
        <v>0</v>
      </c>
      <c r="J94" s="230">
        <v>0</v>
      </c>
    </row>
    <row r="95" spans="1:10" s="38" customFormat="1" ht="11.25" outlineLevel="2" x14ac:dyDescent="0.2">
      <c r="A95" s="36" t="s">
        <v>99</v>
      </c>
      <c r="B95" s="37">
        <v>0</v>
      </c>
      <c r="C95" s="326">
        <v>0</v>
      </c>
      <c r="D95" s="225">
        <v>0</v>
      </c>
      <c r="E95" s="226">
        <v>0</v>
      </c>
      <c r="F95" s="226">
        <v>0</v>
      </c>
      <c r="G95" s="232" t="e">
        <v>#DIV/0!</v>
      </c>
      <c r="H95" s="224">
        <v>0</v>
      </c>
      <c r="I95" s="224">
        <v>0</v>
      </c>
      <c r="J95" s="230">
        <v>0</v>
      </c>
    </row>
    <row r="96" spans="1:10" s="38" customFormat="1" outlineLevel="2" thickBot="1" x14ac:dyDescent="0.25">
      <c r="A96" s="41" t="s">
        <v>100</v>
      </c>
      <c r="B96" s="40">
        <v>0</v>
      </c>
      <c r="C96" s="330">
        <v>0</v>
      </c>
      <c r="D96" s="228">
        <v>0</v>
      </c>
      <c r="E96" s="229">
        <v>0</v>
      </c>
      <c r="F96" s="229">
        <v>0</v>
      </c>
      <c r="G96" s="222" t="e">
        <v>#DIV/0!</v>
      </c>
      <c r="H96" s="219">
        <v>0</v>
      </c>
      <c r="I96" s="219">
        <v>0</v>
      </c>
      <c r="J96" s="223">
        <v>0</v>
      </c>
    </row>
    <row r="97" spans="1:10" s="22" customFormat="1" ht="4.9000000000000004" customHeight="1" outlineLevel="1" thickBot="1" x14ac:dyDescent="0.25">
      <c r="A97" s="17"/>
      <c r="B97" s="18"/>
      <c r="C97" s="329"/>
      <c r="D97" s="241"/>
      <c r="E97" s="241"/>
      <c r="F97" s="242"/>
      <c r="G97" s="241"/>
      <c r="H97" s="242"/>
      <c r="I97" s="242"/>
      <c r="J97" s="243"/>
    </row>
    <row r="98" spans="1:10" s="22" customFormat="1" ht="12" customHeight="1" outlineLevel="1" x14ac:dyDescent="0.2">
      <c r="A98" s="29" t="s">
        <v>19</v>
      </c>
      <c r="B98" s="30">
        <v>0</v>
      </c>
      <c r="C98" s="325">
        <v>0</v>
      </c>
      <c r="D98" s="237">
        <v>0</v>
      </c>
      <c r="E98" s="238">
        <v>0</v>
      </c>
      <c r="F98" s="238">
        <v>0</v>
      </c>
      <c r="G98" s="239" t="e">
        <v>#DIV/0!</v>
      </c>
      <c r="H98" s="233">
        <v>0</v>
      </c>
      <c r="I98" s="233">
        <v>0</v>
      </c>
      <c r="J98" s="234">
        <v>0</v>
      </c>
    </row>
    <row r="99" spans="1:10" s="38" customFormat="1" ht="11.25" outlineLevel="2" x14ac:dyDescent="0.2">
      <c r="A99" s="36" t="s">
        <v>18</v>
      </c>
      <c r="B99" s="37">
        <v>0</v>
      </c>
      <c r="C99" s="326">
        <v>0</v>
      </c>
      <c r="D99" s="225">
        <v>0</v>
      </c>
      <c r="E99" s="226">
        <v>0</v>
      </c>
      <c r="F99" s="226">
        <v>0</v>
      </c>
      <c r="G99" s="232" t="e">
        <v>#DIV/0!</v>
      </c>
      <c r="H99" s="224">
        <v>0</v>
      </c>
      <c r="I99" s="224">
        <v>0</v>
      </c>
      <c r="J99" s="230">
        <v>0</v>
      </c>
    </row>
    <row r="100" spans="1:10" s="38" customFormat="1" ht="11.25" outlineLevel="2" x14ac:dyDescent="0.2">
      <c r="A100" s="41" t="s">
        <v>96</v>
      </c>
      <c r="B100" s="37">
        <v>0</v>
      </c>
      <c r="C100" s="326">
        <v>0</v>
      </c>
      <c r="D100" s="225">
        <v>0</v>
      </c>
      <c r="E100" s="226">
        <v>0</v>
      </c>
      <c r="F100" s="226">
        <v>0</v>
      </c>
      <c r="G100" s="232" t="e">
        <v>#DIV/0!</v>
      </c>
      <c r="H100" s="224">
        <v>0</v>
      </c>
      <c r="I100" s="224">
        <v>0</v>
      </c>
      <c r="J100" s="230">
        <v>0</v>
      </c>
    </row>
    <row r="101" spans="1:10" s="38" customFormat="1" ht="11.25" outlineLevel="2" x14ac:dyDescent="0.2">
      <c r="A101" s="81" t="s">
        <v>106</v>
      </c>
      <c r="B101" s="37">
        <v>0</v>
      </c>
      <c r="C101" s="326">
        <v>0</v>
      </c>
      <c r="D101" s="225">
        <v>0</v>
      </c>
      <c r="E101" s="226">
        <v>0</v>
      </c>
      <c r="F101" s="226">
        <v>0</v>
      </c>
      <c r="G101" s="232" t="e">
        <v>#DIV/0!</v>
      </c>
      <c r="H101" s="224">
        <v>0</v>
      </c>
      <c r="I101" s="224">
        <v>0</v>
      </c>
      <c r="J101" s="230">
        <v>0</v>
      </c>
    </row>
    <row r="102" spans="1:10" s="38" customFormat="1" outlineLevel="2" thickBot="1" x14ac:dyDescent="0.25">
      <c r="A102" s="82" t="s">
        <v>107</v>
      </c>
      <c r="B102" s="37">
        <v>3</v>
      </c>
      <c r="C102" s="326">
        <v>1910882.5300000003</v>
      </c>
      <c r="D102" s="225">
        <v>355285.24</v>
      </c>
      <c r="E102" s="226">
        <v>0</v>
      </c>
      <c r="F102" s="226">
        <v>2266167.77</v>
      </c>
      <c r="G102" s="232">
        <v>755389.25666666671</v>
      </c>
      <c r="H102" s="224">
        <v>2168.88</v>
      </c>
      <c r="I102" s="224">
        <v>0</v>
      </c>
      <c r="J102" s="230">
        <v>0</v>
      </c>
    </row>
    <row r="103" spans="1:10" s="22" customFormat="1" ht="4.9000000000000004" customHeight="1" outlineLevel="1" thickBot="1" x14ac:dyDescent="0.25">
      <c r="A103" s="17"/>
      <c r="B103" s="18"/>
      <c r="C103" s="329"/>
      <c r="D103" s="241"/>
      <c r="E103" s="241"/>
      <c r="F103" s="242"/>
      <c r="G103" s="241"/>
      <c r="H103" s="242"/>
      <c r="I103" s="242"/>
      <c r="J103" s="243"/>
    </row>
    <row r="104" spans="1:10" s="22" customFormat="1" ht="45" outlineLevel="1" x14ac:dyDescent="0.2">
      <c r="A104" s="83" t="s">
        <v>97</v>
      </c>
      <c r="B104" s="30">
        <v>0</v>
      </c>
      <c r="C104" s="325">
        <v>0</v>
      </c>
      <c r="D104" s="237">
        <v>0</v>
      </c>
      <c r="E104" s="238">
        <v>0</v>
      </c>
      <c r="F104" s="238">
        <v>0</v>
      </c>
      <c r="G104" s="239" t="e">
        <v>#DIV/0!</v>
      </c>
      <c r="H104" s="233">
        <v>0</v>
      </c>
      <c r="I104" s="233">
        <v>0</v>
      </c>
      <c r="J104" s="234">
        <v>0</v>
      </c>
    </row>
    <row r="105" spans="1:10" s="38" customFormat="1" ht="11.25" outlineLevel="2" x14ac:dyDescent="0.2">
      <c r="A105" s="36" t="s">
        <v>20</v>
      </c>
      <c r="B105" s="37">
        <v>0</v>
      </c>
      <c r="C105" s="326">
        <v>0</v>
      </c>
      <c r="D105" s="225">
        <v>0</v>
      </c>
      <c r="E105" s="226">
        <v>0</v>
      </c>
      <c r="F105" s="226">
        <v>0</v>
      </c>
      <c r="G105" s="232" t="e">
        <v>#DIV/0!</v>
      </c>
      <c r="H105" s="224">
        <v>0</v>
      </c>
      <c r="I105" s="224">
        <v>0</v>
      </c>
      <c r="J105" s="230">
        <v>0</v>
      </c>
    </row>
    <row r="106" spans="1:10" s="38" customFormat="1" outlineLevel="2" thickBot="1" x14ac:dyDescent="0.25">
      <c r="A106" s="41" t="s">
        <v>21</v>
      </c>
      <c r="B106" s="40">
        <v>3</v>
      </c>
      <c r="C106" s="327"/>
      <c r="D106" s="220">
        <v>355285.24</v>
      </c>
      <c r="E106" s="221">
        <v>0</v>
      </c>
      <c r="F106" s="221">
        <v>2266167.77</v>
      </c>
      <c r="G106" s="222">
        <v>755389.25666666671</v>
      </c>
      <c r="H106" s="219">
        <v>2168.88</v>
      </c>
      <c r="I106" s="219">
        <v>0</v>
      </c>
      <c r="J106" s="223">
        <v>0</v>
      </c>
    </row>
    <row r="107" spans="1:10" s="22" customFormat="1" ht="4.9000000000000004" customHeight="1" outlineLevel="1" thickBot="1" x14ac:dyDescent="0.25">
      <c r="A107" s="17"/>
      <c r="B107" s="18"/>
      <c r="C107" s="329"/>
      <c r="D107" s="241"/>
      <c r="E107" s="241"/>
      <c r="F107" s="242"/>
      <c r="G107" s="241"/>
      <c r="H107" s="242"/>
      <c r="I107" s="242"/>
      <c r="J107" s="243"/>
    </row>
    <row r="108" spans="1:10" s="38" customFormat="1" outlineLevel="1" x14ac:dyDescent="0.2">
      <c r="A108" s="29" t="s">
        <v>42</v>
      </c>
      <c r="B108" s="30">
        <v>0</v>
      </c>
      <c r="C108" s="325">
        <v>0</v>
      </c>
      <c r="D108" s="237">
        <v>0</v>
      </c>
      <c r="E108" s="238">
        <v>0</v>
      </c>
      <c r="F108" s="238">
        <v>0</v>
      </c>
      <c r="G108" s="239" t="e">
        <v>#DIV/0!</v>
      </c>
      <c r="H108" s="233">
        <v>0</v>
      </c>
      <c r="I108" s="233">
        <v>0</v>
      </c>
      <c r="J108" s="234">
        <v>0</v>
      </c>
    </row>
    <row r="109" spans="1:10" s="38" customFormat="1" ht="11.25" outlineLevel="2" x14ac:dyDescent="0.2">
      <c r="A109" s="36" t="s">
        <v>43</v>
      </c>
      <c r="B109" s="37">
        <v>0</v>
      </c>
      <c r="C109" s="326">
        <v>0</v>
      </c>
      <c r="D109" s="225">
        <v>0</v>
      </c>
      <c r="E109" s="226">
        <v>0</v>
      </c>
      <c r="F109" s="226">
        <v>0</v>
      </c>
      <c r="G109" s="232" t="e">
        <v>#DIV/0!</v>
      </c>
      <c r="H109" s="224">
        <v>0</v>
      </c>
      <c r="I109" s="224">
        <v>0</v>
      </c>
      <c r="J109" s="230">
        <v>0</v>
      </c>
    </row>
    <row r="110" spans="1:10" s="38" customFormat="1" ht="11.25" outlineLevel="2" x14ac:dyDescent="0.2">
      <c r="A110" s="36" t="s">
        <v>44</v>
      </c>
      <c r="B110" s="37">
        <v>0</v>
      </c>
      <c r="C110" s="326">
        <v>0</v>
      </c>
      <c r="D110" s="225">
        <v>0</v>
      </c>
      <c r="E110" s="226">
        <v>0</v>
      </c>
      <c r="F110" s="226">
        <v>0</v>
      </c>
      <c r="G110" s="232" t="e">
        <v>#DIV/0!</v>
      </c>
      <c r="H110" s="224">
        <v>0</v>
      </c>
      <c r="I110" s="224">
        <v>0</v>
      </c>
      <c r="J110" s="230">
        <v>0</v>
      </c>
    </row>
    <row r="111" spans="1:10" s="38" customFormat="1" outlineLevel="2" thickBot="1" x14ac:dyDescent="0.25">
      <c r="A111" s="41" t="s">
        <v>11</v>
      </c>
      <c r="B111" s="40">
        <v>0</v>
      </c>
      <c r="C111" s="330">
        <v>0</v>
      </c>
      <c r="D111" s="228">
        <v>0</v>
      </c>
      <c r="E111" s="229">
        <v>0</v>
      </c>
      <c r="F111" s="229">
        <v>0</v>
      </c>
      <c r="G111" s="222" t="e">
        <v>#DIV/0!</v>
      </c>
      <c r="H111" s="219">
        <v>0</v>
      </c>
      <c r="I111" s="219">
        <v>0</v>
      </c>
      <c r="J111" s="223">
        <v>0</v>
      </c>
    </row>
    <row r="112" spans="1:10" s="22" customFormat="1" ht="4.9000000000000004" customHeight="1" outlineLevel="1" thickBot="1" x14ac:dyDescent="0.25">
      <c r="A112" s="17"/>
      <c r="B112" s="18"/>
      <c r="C112" s="329"/>
      <c r="D112" s="241"/>
      <c r="E112" s="241"/>
      <c r="F112" s="242"/>
      <c r="G112" s="241"/>
      <c r="H112" s="242"/>
      <c r="I112" s="242"/>
      <c r="J112" s="243"/>
    </row>
    <row r="113" spans="1:10" s="22" customFormat="1" ht="12.75" thickBot="1" x14ac:dyDescent="0.25">
      <c r="A113" s="48" t="s">
        <v>30</v>
      </c>
      <c r="B113" s="49">
        <v>5</v>
      </c>
      <c r="C113" s="331">
        <v>2378049.29</v>
      </c>
      <c r="D113" s="215">
        <v>1068031.3599999999</v>
      </c>
      <c r="E113" s="216">
        <v>26280.85</v>
      </c>
      <c r="F113" s="216">
        <v>3472361.5</v>
      </c>
      <c r="G113" s="217">
        <v>694472.3</v>
      </c>
      <c r="H113" s="214">
        <v>1220.18</v>
      </c>
      <c r="I113" s="214">
        <v>0</v>
      </c>
      <c r="J113" s="218">
        <v>0</v>
      </c>
    </row>
    <row r="114" spans="1:10" s="22" customFormat="1" ht="4.9000000000000004" customHeight="1" thickBot="1" x14ac:dyDescent="0.25">
      <c r="A114" s="24"/>
      <c r="B114" s="25"/>
      <c r="C114" s="46"/>
      <c r="D114" s="26"/>
      <c r="E114" s="26"/>
      <c r="F114" s="27"/>
      <c r="G114" s="26"/>
      <c r="H114" s="27"/>
      <c r="I114" s="27"/>
      <c r="J114" s="28"/>
    </row>
    <row r="115" spans="1:10" s="22" customFormat="1" ht="12.75" outlineLevel="1" thickBot="1" x14ac:dyDescent="0.25">
      <c r="A115" s="272" t="s">
        <v>29</v>
      </c>
      <c r="B115" s="273"/>
      <c r="C115" s="273"/>
      <c r="D115" s="273"/>
      <c r="E115" s="273"/>
      <c r="F115" s="273"/>
      <c r="G115" s="273"/>
      <c r="H115" s="273"/>
      <c r="I115" s="273"/>
      <c r="J115" s="274"/>
    </row>
    <row r="116" spans="1:10" s="22" customFormat="1" ht="4.9000000000000004" customHeight="1" outlineLevel="1" thickBot="1" x14ac:dyDescent="0.25">
      <c r="A116" s="24"/>
      <c r="B116" s="25"/>
      <c r="C116" s="46"/>
      <c r="D116" s="26"/>
      <c r="E116" s="26"/>
      <c r="F116" s="27"/>
      <c r="G116" s="26"/>
      <c r="H116" s="27"/>
      <c r="I116" s="27"/>
      <c r="J116" s="28"/>
    </row>
    <row r="117" spans="1:10" s="22" customFormat="1" ht="12" customHeight="1" outlineLevel="1" x14ac:dyDescent="0.2">
      <c r="A117" s="29" t="s">
        <v>22</v>
      </c>
      <c r="B117" s="30">
        <v>0</v>
      </c>
      <c r="C117" s="47">
        <v>0</v>
      </c>
      <c r="D117" s="32">
        <v>0</v>
      </c>
      <c r="E117" s="33">
        <v>0</v>
      </c>
      <c r="F117" s="33">
        <v>0</v>
      </c>
      <c r="G117" s="34" t="e">
        <v>#DIV/0!</v>
      </c>
      <c r="H117" s="31">
        <v>0</v>
      </c>
      <c r="I117" s="31">
        <v>0</v>
      </c>
      <c r="J117" s="35">
        <v>0</v>
      </c>
    </row>
    <row r="118" spans="1:10" s="22" customFormat="1" ht="12" customHeight="1" outlineLevel="2" x14ac:dyDescent="0.2">
      <c r="A118" s="36" t="s">
        <v>20</v>
      </c>
      <c r="B118" s="37">
        <v>0</v>
      </c>
      <c r="C118" s="326">
        <v>0</v>
      </c>
      <c r="D118" s="225">
        <v>0</v>
      </c>
      <c r="E118" s="226">
        <v>0</v>
      </c>
      <c r="F118" s="226">
        <v>0</v>
      </c>
      <c r="G118" s="232" t="e">
        <v>#DIV/0!</v>
      </c>
      <c r="H118" s="224">
        <v>0</v>
      </c>
      <c r="I118" s="224">
        <v>0</v>
      </c>
      <c r="J118" s="230">
        <v>0</v>
      </c>
    </row>
    <row r="119" spans="1:10" s="22" customFormat="1" ht="12" customHeight="1" outlineLevel="2" thickBot="1" x14ac:dyDescent="0.25">
      <c r="A119" s="39" t="s">
        <v>21</v>
      </c>
      <c r="B119" s="40">
        <v>5</v>
      </c>
      <c r="C119" s="327">
        <v>2378049.29</v>
      </c>
      <c r="D119" s="220">
        <v>1068031.3599999999</v>
      </c>
      <c r="E119" s="221">
        <v>26280.85</v>
      </c>
      <c r="F119" s="221">
        <v>3472361.5</v>
      </c>
      <c r="G119" s="222">
        <v>694472.3</v>
      </c>
      <c r="H119" s="219">
        <v>1220.18</v>
      </c>
      <c r="I119" s="219">
        <v>0</v>
      </c>
      <c r="J119" s="223">
        <v>0</v>
      </c>
    </row>
    <row r="120" spans="1:10" s="22" customFormat="1" ht="4.9000000000000004" customHeight="1" outlineLevel="1" thickBot="1" x14ac:dyDescent="0.25">
      <c r="A120" s="24"/>
      <c r="B120" s="25"/>
      <c r="C120" s="328"/>
      <c r="D120" s="235"/>
      <c r="E120" s="235"/>
      <c r="F120" s="236"/>
      <c r="G120" s="235"/>
      <c r="H120" s="236"/>
      <c r="I120" s="236"/>
      <c r="J120" s="244"/>
    </row>
    <row r="121" spans="1:10" s="22" customFormat="1" ht="12" customHeight="1" outlineLevel="1" x14ac:dyDescent="0.2">
      <c r="A121" s="29" t="s">
        <v>61</v>
      </c>
      <c r="B121" s="30">
        <v>0</v>
      </c>
      <c r="C121" s="325">
        <v>0</v>
      </c>
      <c r="D121" s="237">
        <v>0</v>
      </c>
      <c r="E121" s="238">
        <v>0</v>
      </c>
      <c r="F121" s="238">
        <v>0</v>
      </c>
      <c r="G121" s="239" t="e">
        <v>#DIV/0!</v>
      </c>
      <c r="H121" s="233">
        <v>0</v>
      </c>
      <c r="I121" s="233">
        <v>0</v>
      </c>
      <c r="J121" s="234">
        <v>0</v>
      </c>
    </row>
    <row r="122" spans="1:10" s="38" customFormat="1" ht="11.25" outlineLevel="2" x14ac:dyDescent="0.2">
      <c r="A122" s="36" t="s">
        <v>62</v>
      </c>
      <c r="B122" s="37">
        <v>5</v>
      </c>
      <c r="C122" s="326">
        <v>2378049.29</v>
      </c>
      <c r="D122" s="225">
        <v>1068031.3599999999</v>
      </c>
      <c r="E122" s="226">
        <v>26280.85</v>
      </c>
      <c r="F122" s="226">
        <v>3472361.5</v>
      </c>
      <c r="G122" s="232">
        <v>694472.3</v>
      </c>
      <c r="H122" s="224">
        <v>1220.18</v>
      </c>
      <c r="I122" s="224">
        <v>0</v>
      </c>
      <c r="J122" s="230">
        <v>0</v>
      </c>
    </row>
    <row r="123" spans="1:10" s="38" customFormat="1" outlineLevel="2" thickBot="1" x14ac:dyDescent="0.25">
      <c r="A123" s="39" t="s">
        <v>63</v>
      </c>
      <c r="B123" s="40">
        <v>0</v>
      </c>
      <c r="C123" s="327">
        <v>0</v>
      </c>
      <c r="D123" s="220">
        <v>0</v>
      </c>
      <c r="E123" s="221">
        <v>0</v>
      </c>
      <c r="F123" s="221">
        <v>0</v>
      </c>
      <c r="G123" s="222" t="e">
        <v>#DIV/0!</v>
      </c>
      <c r="H123" s="219">
        <v>0</v>
      </c>
      <c r="I123" s="219">
        <v>0</v>
      </c>
      <c r="J123" s="223">
        <v>0</v>
      </c>
    </row>
    <row r="124" spans="1:10" s="22" customFormat="1" ht="4.9000000000000004" customHeight="1" outlineLevel="1" thickBot="1" x14ac:dyDescent="0.25">
      <c r="A124" s="17"/>
      <c r="B124" s="18"/>
      <c r="C124" s="329"/>
      <c r="D124" s="241"/>
      <c r="E124" s="241"/>
      <c r="F124" s="242"/>
      <c r="G124" s="241"/>
      <c r="H124" s="242"/>
      <c r="I124" s="242"/>
      <c r="J124" s="243"/>
    </row>
    <row r="125" spans="1:10" s="22" customFormat="1" ht="12" customHeight="1" outlineLevel="1" x14ac:dyDescent="0.2">
      <c r="A125" s="29" t="s">
        <v>15</v>
      </c>
      <c r="B125" s="30">
        <v>0</v>
      </c>
      <c r="C125" s="325">
        <v>0</v>
      </c>
      <c r="D125" s="237">
        <v>0</v>
      </c>
      <c r="E125" s="238">
        <v>0</v>
      </c>
      <c r="F125" s="238">
        <v>0</v>
      </c>
      <c r="G125" s="239" t="e">
        <v>#DIV/0!</v>
      </c>
      <c r="H125" s="233">
        <v>0</v>
      </c>
      <c r="I125" s="233">
        <v>0</v>
      </c>
      <c r="J125" s="234">
        <v>0</v>
      </c>
    </row>
    <row r="126" spans="1:10" s="38" customFormat="1" ht="11.25" outlineLevel="2" x14ac:dyDescent="0.2">
      <c r="A126" s="36" t="s">
        <v>2</v>
      </c>
      <c r="B126" s="37">
        <v>2</v>
      </c>
      <c r="C126" s="326">
        <v>1866579.5899999999</v>
      </c>
      <c r="D126" s="225">
        <v>635565.32999999996</v>
      </c>
      <c r="E126" s="226">
        <v>0</v>
      </c>
      <c r="F126" s="226">
        <v>2502144.92</v>
      </c>
      <c r="G126" s="232">
        <v>1251072.46</v>
      </c>
      <c r="H126" s="224">
        <v>0</v>
      </c>
      <c r="I126" s="224">
        <v>0</v>
      </c>
      <c r="J126" s="230">
        <v>0</v>
      </c>
    </row>
    <row r="127" spans="1:10" s="38" customFormat="1" ht="11.25" outlineLevel="2" x14ac:dyDescent="0.2">
      <c r="A127" s="36" t="s">
        <v>4</v>
      </c>
      <c r="B127" s="37">
        <v>0</v>
      </c>
      <c r="C127" s="326">
        <v>0</v>
      </c>
      <c r="D127" s="225">
        <v>0</v>
      </c>
      <c r="E127" s="226">
        <v>0</v>
      </c>
      <c r="F127" s="226">
        <v>0</v>
      </c>
      <c r="G127" s="232" t="e">
        <v>#DIV/0!</v>
      </c>
      <c r="H127" s="224">
        <v>0</v>
      </c>
      <c r="I127" s="224">
        <v>0</v>
      </c>
      <c r="J127" s="230">
        <v>0</v>
      </c>
    </row>
    <row r="128" spans="1:10" s="38" customFormat="1" ht="11.25" outlineLevel="2" x14ac:dyDescent="0.2">
      <c r="A128" s="41" t="s">
        <v>3</v>
      </c>
      <c r="B128" s="42">
        <v>3</v>
      </c>
      <c r="C128" s="330">
        <v>511469.69999999995</v>
      </c>
      <c r="D128" s="228">
        <v>432466.02999999997</v>
      </c>
      <c r="E128" s="229">
        <v>26280.85</v>
      </c>
      <c r="F128" s="229">
        <v>970216.57999999984</v>
      </c>
      <c r="G128" s="240">
        <v>323405.52666666661</v>
      </c>
      <c r="H128" s="227">
        <v>1220.18</v>
      </c>
      <c r="I128" s="227">
        <v>0</v>
      </c>
      <c r="J128" s="231">
        <v>0</v>
      </c>
    </row>
    <row r="129" spans="1:10" s="38" customFormat="1" outlineLevel="2" thickBot="1" x14ac:dyDescent="0.25">
      <c r="A129" s="41" t="s">
        <v>11</v>
      </c>
      <c r="B129" s="40">
        <v>0</v>
      </c>
      <c r="C129" s="330">
        <v>0</v>
      </c>
      <c r="D129" s="228">
        <v>0</v>
      </c>
      <c r="E129" s="229">
        <v>0</v>
      </c>
      <c r="F129" s="229">
        <v>0</v>
      </c>
      <c r="G129" s="222" t="e">
        <v>#DIV/0!</v>
      </c>
      <c r="H129" s="219">
        <v>0</v>
      </c>
      <c r="I129" s="219">
        <v>0</v>
      </c>
      <c r="J129" s="223">
        <v>0</v>
      </c>
    </row>
    <row r="130" spans="1:10" ht="4.9000000000000004" customHeight="1" outlineLevel="1" thickBot="1" x14ac:dyDescent="0.25">
      <c r="A130" s="17"/>
      <c r="B130" s="18"/>
      <c r="C130" s="329"/>
      <c r="D130" s="241"/>
      <c r="E130" s="241"/>
      <c r="F130" s="242"/>
      <c r="G130" s="241"/>
      <c r="H130" s="242"/>
      <c r="I130" s="242"/>
      <c r="J130" s="243"/>
    </row>
    <row r="131" spans="1:10" s="22" customFormat="1" outlineLevel="1" x14ac:dyDescent="0.2">
      <c r="A131" s="29" t="s">
        <v>31</v>
      </c>
      <c r="B131" s="30">
        <v>0</v>
      </c>
      <c r="C131" s="325">
        <v>0</v>
      </c>
      <c r="D131" s="237">
        <v>0</v>
      </c>
      <c r="E131" s="238">
        <v>0</v>
      </c>
      <c r="F131" s="238">
        <v>0</v>
      </c>
      <c r="G131" s="239" t="e">
        <v>#DIV/0!</v>
      </c>
      <c r="H131" s="233">
        <v>0</v>
      </c>
      <c r="I131" s="233">
        <v>0</v>
      </c>
      <c r="J131" s="234">
        <v>0</v>
      </c>
    </row>
    <row r="132" spans="1:10" s="38" customFormat="1" ht="11.25" outlineLevel="2" x14ac:dyDescent="0.2">
      <c r="A132" s="36" t="s">
        <v>32</v>
      </c>
      <c r="B132" s="37">
        <v>0</v>
      </c>
      <c r="C132" s="326">
        <v>0</v>
      </c>
      <c r="D132" s="225">
        <v>0</v>
      </c>
      <c r="E132" s="226">
        <v>0</v>
      </c>
      <c r="F132" s="226">
        <v>0</v>
      </c>
      <c r="G132" s="232" t="e">
        <v>#DIV/0!</v>
      </c>
      <c r="H132" s="224">
        <v>0</v>
      </c>
      <c r="I132" s="224">
        <v>0</v>
      </c>
      <c r="J132" s="230">
        <v>0</v>
      </c>
    </row>
    <row r="133" spans="1:10" s="38" customFormat="1" ht="11.25" outlineLevel="2" x14ac:dyDescent="0.2">
      <c r="A133" s="36" t="s">
        <v>33</v>
      </c>
      <c r="B133" s="37">
        <v>0</v>
      </c>
      <c r="C133" s="326">
        <v>0</v>
      </c>
      <c r="D133" s="225">
        <v>0</v>
      </c>
      <c r="E133" s="226">
        <v>0</v>
      </c>
      <c r="F133" s="226">
        <v>0</v>
      </c>
      <c r="G133" s="232" t="e">
        <v>#DIV/0!</v>
      </c>
      <c r="H133" s="224">
        <v>0</v>
      </c>
      <c r="I133" s="224">
        <v>0</v>
      </c>
      <c r="J133" s="230">
        <v>0</v>
      </c>
    </row>
    <row r="134" spans="1:10" s="38" customFormat="1" ht="11.25" outlineLevel="2" x14ac:dyDescent="0.2">
      <c r="A134" s="36" t="s">
        <v>34</v>
      </c>
      <c r="B134" s="37">
        <v>3</v>
      </c>
      <c r="C134" s="326">
        <v>2223352.69</v>
      </c>
      <c r="D134" s="225">
        <v>912274.61999999988</v>
      </c>
      <c r="E134" s="226">
        <v>17277.12</v>
      </c>
      <c r="F134" s="226">
        <v>3152904.4299999997</v>
      </c>
      <c r="G134" s="232">
        <v>1050968.1433333333</v>
      </c>
      <c r="H134" s="224">
        <v>0</v>
      </c>
      <c r="I134" s="224">
        <v>0</v>
      </c>
      <c r="J134" s="230">
        <v>0</v>
      </c>
    </row>
    <row r="135" spans="1:10" s="38" customFormat="1" outlineLevel="2" thickBot="1" x14ac:dyDescent="0.25">
      <c r="A135" s="39" t="s">
        <v>11</v>
      </c>
      <c r="B135" s="40">
        <v>2</v>
      </c>
      <c r="C135" s="327">
        <v>154696.6</v>
      </c>
      <c r="D135" s="220">
        <v>155756.74</v>
      </c>
      <c r="E135" s="221">
        <v>9003.73</v>
      </c>
      <c r="F135" s="221">
        <v>319457.06999999995</v>
      </c>
      <c r="G135" s="222">
        <v>159728.53499999997</v>
      </c>
      <c r="H135" s="219">
        <v>1220.18</v>
      </c>
      <c r="I135" s="219">
        <v>0</v>
      </c>
      <c r="J135" s="223">
        <v>0</v>
      </c>
    </row>
    <row r="136" spans="1:10" s="22" customFormat="1" ht="4.9000000000000004" customHeight="1" outlineLevel="1" thickBot="1" x14ac:dyDescent="0.25">
      <c r="A136" s="17"/>
      <c r="B136" s="18"/>
      <c r="C136" s="329"/>
      <c r="D136" s="241"/>
      <c r="E136" s="241"/>
      <c r="F136" s="242"/>
      <c r="G136" s="241"/>
      <c r="H136" s="242"/>
      <c r="I136" s="242"/>
      <c r="J136" s="243"/>
    </row>
    <row r="137" spans="1:10" s="22" customFormat="1" ht="12" customHeight="1" outlineLevel="1" x14ac:dyDescent="0.2">
      <c r="A137" s="85" t="s">
        <v>17</v>
      </c>
      <c r="B137" s="30">
        <v>0</v>
      </c>
      <c r="C137" s="325">
        <v>0</v>
      </c>
      <c r="D137" s="237">
        <v>0</v>
      </c>
      <c r="E137" s="238">
        <v>0</v>
      </c>
      <c r="F137" s="238">
        <v>0</v>
      </c>
      <c r="G137" s="239" t="e">
        <v>#DIV/0!</v>
      </c>
      <c r="H137" s="233">
        <v>0</v>
      </c>
      <c r="I137" s="233">
        <v>0</v>
      </c>
      <c r="J137" s="234">
        <v>0</v>
      </c>
    </row>
    <row r="138" spans="1:10" s="38" customFormat="1" ht="11.25" outlineLevel="2" x14ac:dyDescent="0.2">
      <c r="A138" s="36" t="s">
        <v>12</v>
      </c>
      <c r="B138" s="37">
        <v>0</v>
      </c>
      <c r="C138" s="326">
        <v>0</v>
      </c>
      <c r="D138" s="225">
        <v>0</v>
      </c>
      <c r="E138" s="226">
        <v>0</v>
      </c>
      <c r="F138" s="226">
        <v>0</v>
      </c>
      <c r="G138" s="232" t="e">
        <v>#DIV/0!</v>
      </c>
      <c r="H138" s="224">
        <v>0</v>
      </c>
      <c r="I138" s="224">
        <v>0</v>
      </c>
      <c r="J138" s="230">
        <v>0</v>
      </c>
    </row>
    <row r="139" spans="1:10" s="38" customFormat="1" ht="11.25" outlineLevel="2" x14ac:dyDescent="0.2">
      <c r="A139" s="36" t="s">
        <v>13</v>
      </c>
      <c r="B139" s="37">
        <v>0</v>
      </c>
      <c r="C139" s="326">
        <v>0</v>
      </c>
      <c r="D139" s="225">
        <v>0</v>
      </c>
      <c r="E139" s="226">
        <v>0</v>
      </c>
      <c r="F139" s="226">
        <v>0</v>
      </c>
      <c r="G139" s="232" t="e">
        <v>#DIV/0!</v>
      </c>
      <c r="H139" s="224">
        <v>0</v>
      </c>
      <c r="I139" s="224">
        <v>0</v>
      </c>
      <c r="J139" s="230">
        <v>0</v>
      </c>
    </row>
    <row r="140" spans="1:10" s="38" customFormat="1" ht="11.25" outlineLevel="2" x14ac:dyDescent="0.2">
      <c r="A140" s="36" t="s">
        <v>14</v>
      </c>
      <c r="B140" s="37">
        <v>1</v>
      </c>
      <c r="C140" s="326">
        <v>22933.48</v>
      </c>
      <c r="D140" s="225">
        <v>0</v>
      </c>
      <c r="E140" s="226">
        <v>0</v>
      </c>
      <c r="F140" s="226">
        <v>22933.48</v>
      </c>
      <c r="G140" s="232">
        <v>22933.48</v>
      </c>
      <c r="H140" s="224">
        <v>1220.18</v>
      </c>
      <c r="I140" s="224">
        <v>0</v>
      </c>
      <c r="J140" s="230">
        <v>0</v>
      </c>
    </row>
    <row r="141" spans="1:10" s="38" customFormat="1" outlineLevel="2" thickBot="1" x14ac:dyDescent="0.25">
      <c r="A141" s="39" t="s">
        <v>11</v>
      </c>
      <c r="B141" s="40">
        <v>4</v>
      </c>
      <c r="C141" s="327">
        <v>2355115.81</v>
      </c>
      <c r="D141" s="220">
        <v>1068031.3599999999</v>
      </c>
      <c r="E141" s="221">
        <v>26280.85</v>
      </c>
      <c r="F141" s="221">
        <v>3449428.02</v>
      </c>
      <c r="G141" s="222">
        <v>862357.005</v>
      </c>
      <c r="H141" s="219">
        <v>0</v>
      </c>
      <c r="I141" s="219">
        <v>0</v>
      </c>
      <c r="J141" s="223">
        <v>0</v>
      </c>
    </row>
    <row r="142" spans="1:10" s="22" customFormat="1" ht="4.9000000000000004" customHeight="1" outlineLevel="1" thickBot="1" x14ac:dyDescent="0.25">
      <c r="A142" s="17"/>
      <c r="B142" s="18"/>
      <c r="C142" s="329"/>
      <c r="D142" s="241"/>
      <c r="E142" s="241"/>
      <c r="F142" s="242"/>
      <c r="G142" s="241"/>
      <c r="H142" s="242"/>
      <c r="I142" s="242"/>
      <c r="J142" s="243"/>
    </row>
    <row r="143" spans="1:10" s="22" customFormat="1" ht="12" customHeight="1" outlineLevel="1" x14ac:dyDescent="0.2">
      <c r="A143" s="29" t="s">
        <v>23</v>
      </c>
      <c r="B143" s="30">
        <v>0</v>
      </c>
      <c r="C143" s="325">
        <v>0</v>
      </c>
      <c r="D143" s="237">
        <v>0</v>
      </c>
      <c r="E143" s="238">
        <v>0</v>
      </c>
      <c r="F143" s="238">
        <v>0</v>
      </c>
      <c r="G143" s="239" t="e">
        <v>#DIV/0!</v>
      </c>
      <c r="H143" s="233">
        <v>0</v>
      </c>
      <c r="I143" s="233">
        <v>0</v>
      </c>
      <c r="J143" s="234">
        <v>0</v>
      </c>
    </row>
    <row r="144" spans="1:10" s="38" customFormat="1" ht="11.25" outlineLevel="2" x14ac:dyDescent="0.2">
      <c r="A144" s="36" t="s">
        <v>98</v>
      </c>
      <c r="B144" s="37">
        <v>5</v>
      </c>
      <c r="C144" s="326">
        <v>2378049.29</v>
      </c>
      <c r="D144" s="225">
        <v>1068031.3599999999</v>
      </c>
      <c r="E144" s="226">
        <v>26280.85</v>
      </c>
      <c r="F144" s="226">
        <v>3472361.5</v>
      </c>
      <c r="G144" s="232">
        <v>694472.3</v>
      </c>
      <c r="H144" s="224">
        <v>1220.18</v>
      </c>
      <c r="I144" s="224">
        <v>0</v>
      </c>
      <c r="J144" s="230">
        <v>0</v>
      </c>
    </row>
    <row r="145" spans="1:10" s="38" customFormat="1" ht="11.25" outlineLevel="2" x14ac:dyDescent="0.2">
      <c r="A145" s="36" t="s">
        <v>99</v>
      </c>
      <c r="B145" s="37">
        <v>0</v>
      </c>
      <c r="C145" s="326">
        <v>0</v>
      </c>
      <c r="D145" s="225">
        <v>0</v>
      </c>
      <c r="E145" s="226">
        <v>0</v>
      </c>
      <c r="F145" s="226">
        <v>0</v>
      </c>
      <c r="G145" s="232" t="e">
        <v>#DIV/0!</v>
      </c>
      <c r="H145" s="224">
        <v>0</v>
      </c>
      <c r="I145" s="224">
        <v>0</v>
      </c>
      <c r="J145" s="230">
        <v>0</v>
      </c>
    </row>
    <row r="146" spans="1:10" s="38" customFormat="1" outlineLevel="2" thickBot="1" x14ac:dyDescent="0.25">
      <c r="A146" s="41" t="s">
        <v>100</v>
      </c>
      <c r="B146" s="37">
        <v>0</v>
      </c>
      <c r="C146" s="326">
        <v>0</v>
      </c>
      <c r="D146" s="225">
        <v>0</v>
      </c>
      <c r="E146" s="226">
        <v>0</v>
      </c>
      <c r="F146" s="226">
        <v>0</v>
      </c>
      <c r="G146" s="232" t="e">
        <v>#DIV/0!</v>
      </c>
      <c r="H146" s="224">
        <v>0</v>
      </c>
      <c r="I146" s="224">
        <v>0</v>
      </c>
      <c r="J146" s="230">
        <v>0</v>
      </c>
    </row>
    <row r="147" spans="1:10" s="22" customFormat="1" ht="4.9000000000000004" customHeight="1" outlineLevel="1" thickBot="1" x14ac:dyDescent="0.25">
      <c r="A147" s="17"/>
      <c r="B147" s="18"/>
      <c r="C147" s="329"/>
      <c r="D147" s="241"/>
      <c r="E147" s="241"/>
      <c r="F147" s="242"/>
      <c r="G147" s="241"/>
      <c r="H147" s="242"/>
      <c r="I147" s="242"/>
      <c r="J147" s="243"/>
    </row>
    <row r="148" spans="1:10" s="22" customFormat="1" ht="12" customHeight="1" outlineLevel="1" x14ac:dyDescent="0.2">
      <c r="A148" s="29" t="s">
        <v>19</v>
      </c>
      <c r="B148" s="30">
        <v>0</v>
      </c>
      <c r="C148" s="325">
        <v>0</v>
      </c>
      <c r="D148" s="237">
        <v>0</v>
      </c>
      <c r="E148" s="238">
        <v>0</v>
      </c>
      <c r="F148" s="238">
        <v>0</v>
      </c>
      <c r="G148" s="239" t="e">
        <v>#DIV/0!</v>
      </c>
      <c r="H148" s="233">
        <v>0</v>
      </c>
      <c r="I148" s="233">
        <v>0</v>
      </c>
      <c r="J148" s="234">
        <v>0</v>
      </c>
    </row>
    <row r="149" spans="1:10" s="38" customFormat="1" ht="11.25" outlineLevel="2" x14ac:dyDescent="0.2">
      <c r="A149" s="36" t="s">
        <v>18</v>
      </c>
      <c r="B149" s="37">
        <v>0</v>
      </c>
      <c r="C149" s="326">
        <v>0</v>
      </c>
      <c r="D149" s="225">
        <v>0</v>
      </c>
      <c r="E149" s="226">
        <v>0</v>
      </c>
      <c r="F149" s="226">
        <v>0</v>
      </c>
      <c r="G149" s="232" t="e">
        <v>#DIV/0!</v>
      </c>
      <c r="H149" s="224">
        <v>0</v>
      </c>
      <c r="I149" s="224">
        <v>0</v>
      </c>
      <c r="J149" s="230">
        <v>0</v>
      </c>
    </row>
    <row r="150" spans="1:10" s="38" customFormat="1" ht="11.25" outlineLevel="2" x14ac:dyDescent="0.2">
      <c r="A150" s="41" t="s">
        <v>96</v>
      </c>
      <c r="B150" s="37">
        <v>0</v>
      </c>
      <c r="C150" s="326">
        <v>0</v>
      </c>
      <c r="D150" s="225">
        <v>0</v>
      </c>
      <c r="E150" s="226">
        <v>0</v>
      </c>
      <c r="F150" s="226">
        <v>0</v>
      </c>
      <c r="G150" s="232" t="e">
        <v>#DIV/0!</v>
      </c>
      <c r="H150" s="224">
        <v>0</v>
      </c>
      <c r="I150" s="224">
        <v>0</v>
      </c>
      <c r="J150" s="230">
        <v>0</v>
      </c>
    </row>
    <row r="151" spans="1:10" s="38" customFormat="1" ht="11.25" outlineLevel="2" x14ac:dyDescent="0.2">
      <c r="A151" s="81" t="s">
        <v>106</v>
      </c>
      <c r="B151" s="37">
        <v>0</v>
      </c>
      <c r="C151" s="326">
        <v>0</v>
      </c>
      <c r="D151" s="225">
        <v>0</v>
      </c>
      <c r="E151" s="226">
        <v>0</v>
      </c>
      <c r="F151" s="226">
        <v>0</v>
      </c>
      <c r="G151" s="232" t="e">
        <v>#DIV/0!</v>
      </c>
      <c r="H151" s="224">
        <v>0</v>
      </c>
      <c r="I151" s="224">
        <v>0</v>
      </c>
      <c r="J151" s="230">
        <v>0</v>
      </c>
    </row>
    <row r="152" spans="1:10" s="38" customFormat="1" outlineLevel="2" thickBot="1" x14ac:dyDescent="0.25">
      <c r="A152" s="82" t="s">
        <v>107</v>
      </c>
      <c r="B152" s="40">
        <v>5</v>
      </c>
      <c r="C152" s="327">
        <v>2378049.29</v>
      </c>
      <c r="D152" s="220">
        <v>1068031.3599999999</v>
      </c>
      <c r="E152" s="221">
        <v>26280.85</v>
      </c>
      <c r="F152" s="221">
        <v>3472361.5</v>
      </c>
      <c r="G152" s="222">
        <v>694472.3</v>
      </c>
      <c r="H152" s="219">
        <v>1220.18</v>
      </c>
      <c r="I152" s="219">
        <v>0</v>
      </c>
      <c r="J152" s="223">
        <v>0</v>
      </c>
    </row>
    <row r="153" spans="1:10" s="22" customFormat="1" ht="4.9000000000000004" customHeight="1" outlineLevel="1" thickBot="1" x14ac:dyDescent="0.25">
      <c r="A153" s="17"/>
      <c r="B153" s="18"/>
      <c r="C153" s="329"/>
      <c r="D153" s="241"/>
      <c r="E153" s="241"/>
      <c r="F153" s="242"/>
      <c r="G153" s="241"/>
      <c r="H153" s="242"/>
      <c r="I153" s="242"/>
      <c r="J153" s="243"/>
    </row>
    <row r="154" spans="1:10" s="22" customFormat="1" ht="45" outlineLevel="1" x14ac:dyDescent="0.2">
      <c r="A154" s="83" t="s">
        <v>97</v>
      </c>
      <c r="B154" s="30">
        <v>0</v>
      </c>
      <c r="C154" s="325">
        <v>0</v>
      </c>
      <c r="D154" s="237">
        <v>0</v>
      </c>
      <c r="E154" s="238">
        <v>0</v>
      </c>
      <c r="F154" s="238">
        <v>0</v>
      </c>
      <c r="G154" s="239" t="e">
        <v>#DIV/0!</v>
      </c>
      <c r="H154" s="233">
        <v>0</v>
      </c>
      <c r="I154" s="233">
        <v>0</v>
      </c>
      <c r="J154" s="234">
        <v>0</v>
      </c>
    </row>
    <row r="155" spans="1:10" s="38" customFormat="1" ht="11.25" outlineLevel="2" x14ac:dyDescent="0.2">
      <c r="A155" s="36" t="s">
        <v>20</v>
      </c>
      <c r="B155" s="37">
        <v>0</v>
      </c>
      <c r="C155" s="326">
        <v>0</v>
      </c>
      <c r="D155" s="225">
        <v>0</v>
      </c>
      <c r="E155" s="226">
        <v>0</v>
      </c>
      <c r="F155" s="226">
        <v>0</v>
      </c>
      <c r="G155" s="232" t="e">
        <v>#DIV/0!</v>
      </c>
      <c r="H155" s="224">
        <v>0</v>
      </c>
      <c r="I155" s="224">
        <v>0</v>
      </c>
      <c r="J155" s="230">
        <v>0</v>
      </c>
    </row>
    <row r="156" spans="1:10" s="38" customFormat="1" outlineLevel="2" thickBot="1" x14ac:dyDescent="0.25">
      <c r="A156" s="41" t="s">
        <v>21</v>
      </c>
      <c r="B156" s="40">
        <v>5</v>
      </c>
      <c r="C156" s="327">
        <v>2378049.29</v>
      </c>
      <c r="D156" s="220">
        <v>1068031.3599999999</v>
      </c>
      <c r="E156" s="221">
        <v>26280.85</v>
      </c>
      <c r="F156" s="221">
        <v>3472361.5</v>
      </c>
      <c r="G156" s="222">
        <v>694472.3</v>
      </c>
      <c r="H156" s="219">
        <v>1220.18</v>
      </c>
      <c r="I156" s="219">
        <v>0</v>
      </c>
      <c r="J156" s="223">
        <v>0</v>
      </c>
    </row>
    <row r="157" spans="1:10" s="22" customFormat="1" ht="4.9000000000000004" customHeight="1" outlineLevel="1" thickBot="1" x14ac:dyDescent="0.25">
      <c r="A157" s="17"/>
      <c r="B157" s="18"/>
      <c r="C157" s="329"/>
      <c r="D157" s="241"/>
      <c r="E157" s="241"/>
      <c r="F157" s="242"/>
      <c r="G157" s="241"/>
      <c r="H157" s="242"/>
      <c r="I157" s="242"/>
      <c r="J157" s="243"/>
    </row>
    <row r="158" spans="1:10" s="38" customFormat="1" outlineLevel="1" x14ac:dyDescent="0.2">
      <c r="A158" s="29" t="s">
        <v>42</v>
      </c>
      <c r="B158" s="30">
        <v>0</v>
      </c>
      <c r="C158" s="325">
        <v>0</v>
      </c>
      <c r="D158" s="237">
        <v>0</v>
      </c>
      <c r="E158" s="238">
        <v>0</v>
      </c>
      <c r="F158" s="238">
        <v>0</v>
      </c>
      <c r="G158" s="239" t="e">
        <v>#DIV/0!</v>
      </c>
      <c r="H158" s="233">
        <v>0</v>
      </c>
      <c r="I158" s="233">
        <v>0</v>
      </c>
      <c r="J158" s="234">
        <v>0</v>
      </c>
    </row>
    <row r="159" spans="1:10" s="38" customFormat="1" ht="11.25" outlineLevel="2" x14ac:dyDescent="0.2">
      <c r="A159" s="36" t="s">
        <v>43</v>
      </c>
      <c r="B159" s="37">
        <v>0</v>
      </c>
      <c r="C159" s="326">
        <v>0</v>
      </c>
      <c r="D159" s="225">
        <v>0</v>
      </c>
      <c r="E159" s="226">
        <v>0</v>
      </c>
      <c r="F159" s="226">
        <v>0</v>
      </c>
      <c r="G159" s="232" t="e">
        <v>#DIV/0!</v>
      </c>
      <c r="H159" s="224">
        <v>0</v>
      </c>
      <c r="I159" s="224">
        <v>0</v>
      </c>
      <c r="J159" s="230">
        <v>0</v>
      </c>
    </row>
    <row r="160" spans="1:10" s="38" customFormat="1" ht="11.25" outlineLevel="2" x14ac:dyDescent="0.2">
      <c r="A160" s="36" t="s">
        <v>44</v>
      </c>
      <c r="B160" s="37">
        <v>0</v>
      </c>
      <c r="C160" s="326">
        <v>0</v>
      </c>
      <c r="D160" s="225">
        <v>0</v>
      </c>
      <c r="E160" s="226">
        <v>0</v>
      </c>
      <c r="F160" s="226">
        <v>0</v>
      </c>
      <c r="G160" s="232" t="e">
        <v>#DIV/0!</v>
      </c>
      <c r="H160" s="224">
        <v>0</v>
      </c>
      <c r="I160" s="224">
        <v>0</v>
      </c>
      <c r="J160" s="230">
        <v>0</v>
      </c>
    </row>
    <row r="161" spans="1:10" s="38" customFormat="1" outlineLevel="2" thickBot="1" x14ac:dyDescent="0.25">
      <c r="A161" s="41" t="s">
        <v>11</v>
      </c>
      <c r="B161" s="40">
        <v>5</v>
      </c>
      <c r="C161" s="330">
        <v>2378049.29</v>
      </c>
      <c r="D161" s="228">
        <v>1068031.3599999999</v>
      </c>
      <c r="E161" s="229">
        <v>26280.85</v>
      </c>
      <c r="F161" s="229">
        <v>3472361.5</v>
      </c>
      <c r="G161" s="222">
        <v>694472.3</v>
      </c>
      <c r="H161" s="219">
        <v>1220.18</v>
      </c>
      <c r="I161" s="219">
        <v>0</v>
      </c>
      <c r="J161" s="223">
        <v>0</v>
      </c>
    </row>
    <row r="162" spans="1:10" s="22" customFormat="1" ht="4.9000000000000004" customHeight="1" outlineLevel="1" thickBot="1" x14ac:dyDescent="0.25">
      <c r="A162" s="17"/>
      <c r="B162" s="18"/>
      <c r="C162" s="329"/>
      <c r="D162" s="241"/>
      <c r="E162" s="241"/>
      <c r="F162" s="242"/>
      <c r="G162" s="241"/>
      <c r="H162" s="242"/>
      <c r="I162" s="242"/>
      <c r="J162" s="243"/>
    </row>
    <row r="163" spans="1:10" s="22" customFormat="1" ht="12" customHeight="1" thickBot="1" x14ac:dyDescent="0.25">
      <c r="A163" s="48" t="s">
        <v>37</v>
      </c>
      <c r="B163" s="49">
        <v>1</v>
      </c>
      <c r="C163" s="331">
        <v>192238.97</v>
      </c>
      <c r="D163" s="215">
        <v>8238.48</v>
      </c>
      <c r="E163" s="216">
        <v>0</v>
      </c>
      <c r="F163" s="216">
        <v>200477.45</v>
      </c>
      <c r="G163" s="217">
        <v>200477.45</v>
      </c>
      <c r="H163" s="214">
        <v>0</v>
      </c>
      <c r="I163" s="214">
        <v>0</v>
      </c>
      <c r="J163" s="218">
        <v>0</v>
      </c>
    </row>
    <row r="164" spans="1:10" s="22" customFormat="1" ht="4.9000000000000004" customHeight="1" thickBot="1" x14ac:dyDescent="0.25">
      <c r="A164" s="24"/>
      <c r="B164" s="25"/>
      <c r="C164" s="46"/>
      <c r="D164" s="26"/>
      <c r="E164" s="26"/>
      <c r="F164" s="27"/>
      <c r="G164" s="26"/>
      <c r="H164" s="27"/>
      <c r="I164" s="27"/>
      <c r="J164" s="28"/>
    </row>
    <row r="165" spans="1:10" s="22" customFormat="1" ht="12.75" outlineLevel="1" thickBot="1" x14ac:dyDescent="0.25">
      <c r="A165" s="272" t="s">
        <v>36</v>
      </c>
      <c r="B165" s="273"/>
      <c r="C165" s="273"/>
      <c r="D165" s="273"/>
      <c r="E165" s="273"/>
      <c r="F165" s="273"/>
      <c r="G165" s="273"/>
      <c r="H165" s="273"/>
      <c r="I165" s="273"/>
      <c r="J165" s="274"/>
    </row>
    <row r="166" spans="1:10" s="22" customFormat="1" ht="4.9000000000000004" customHeight="1" outlineLevel="1" thickBot="1" x14ac:dyDescent="0.25">
      <c r="A166" s="24"/>
      <c r="B166" s="25"/>
      <c r="C166" s="46"/>
      <c r="D166" s="26"/>
      <c r="E166" s="26"/>
      <c r="F166" s="27"/>
      <c r="G166" s="26"/>
      <c r="H166" s="27"/>
      <c r="I166" s="27"/>
      <c r="J166" s="28"/>
    </row>
    <row r="167" spans="1:10" s="22" customFormat="1" ht="12" customHeight="1" outlineLevel="1" thickBot="1" x14ac:dyDescent="0.25">
      <c r="A167" s="29" t="s">
        <v>22</v>
      </c>
      <c r="B167" s="30">
        <v>0</v>
      </c>
      <c r="C167" s="325">
        <v>0</v>
      </c>
      <c r="D167" s="237">
        <v>0</v>
      </c>
      <c r="E167" s="238">
        <v>0</v>
      </c>
      <c r="F167" s="238">
        <v>0</v>
      </c>
      <c r="G167" s="239" t="e">
        <v>#DIV/0!</v>
      </c>
      <c r="H167" s="233">
        <v>0</v>
      </c>
      <c r="I167" s="233">
        <v>0</v>
      </c>
      <c r="J167" s="234">
        <v>0</v>
      </c>
    </row>
    <row r="168" spans="1:10" s="22" customFormat="1" ht="12" customHeight="1" outlineLevel="2" thickBot="1" x14ac:dyDescent="0.25">
      <c r="A168" s="36" t="s">
        <v>20</v>
      </c>
      <c r="B168" s="84">
        <v>0</v>
      </c>
      <c r="C168" s="332">
        <v>0</v>
      </c>
      <c r="D168" s="333">
        <v>0</v>
      </c>
      <c r="E168" s="334">
        <v>0</v>
      </c>
      <c r="F168" s="334">
        <v>0</v>
      </c>
      <c r="G168" s="232" t="e">
        <v>#DIV/0!</v>
      </c>
      <c r="H168" s="224">
        <v>0</v>
      </c>
      <c r="I168" s="224">
        <v>0</v>
      </c>
      <c r="J168" s="230">
        <v>0</v>
      </c>
    </row>
    <row r="169" spans="1:10" s="22" customFormat="1" ht="12" customHeight="1" outlineLevel="2" thickBot="1" x14ac:dyDescent="0.25">
      <c r="A169" s="39" t="s">
        <v>21</v>
      </c>
      <c r="B169" s="84">
        <v>1</v>
      </c>
      <c r="C169" s="332">
        <v>192238.97</v>
      </c>
      <c r="D169" s="333">
        <v>8238.48</v>
      </c>
      <c r="E169" s="334">
        <v>0</v>
      </c>
      <c r="F169" s="334">
        <v>200477.45</v>
      </c>
      <c r="G169" s="222">
        <v>200477.45</v>
      </c>
      <c r="H169" s="224">
        <v>0</v>
      </c>
      <c r="I169" s="224">
        <v>0</v>
      </c>
      <c r="J169" s="230">
        <v>0</v>
      </c>
    </row>
    <row r="170" spans="1:10" s="22" customFormat="1" ht="4.9000000000000004" customHeight="1" outlineLevel="1" thickBot="1" x14ac:dyDescent="0.25">
      <c r="A170" s="24"/>
      <c r="B170" s="25"/>
      <c r="C170" s="328"/>
      <c r="D170" s="235"/>
      <c r="E170" s="235"/>
      <c r="F170" s="236"/>
      <c r="G170" s="235"/>
      <c r="H170" s="236"/>
      <c r="I170" s="236"/>
      <c r="J170" s="244"/>
    </row>
    <row r="171" spans="1:10" s="22" customFormat="1" ht="12" customHeight="1" outlineLevel="1" x14ac:dyDescent="0.2">
      <c r="A171" s="29" t="s">
        <v>61</v>
      </c>
      <c r="B171" s="30">
        <v>0</v>
      </c>
      <c r="C171" s="325">
        <v>0</v>
      </c>
      <c r="D171" s="237">
        <v>0</v>
      </c>
      <c r="E171" s="238">
        <v>0</v>
      </c>
      <c r="F171" s="238">
        <v>0</v>
      </c>
      <c r="G171" s="239" t="e">
        <v>#DIV/0!</v>
      </c>
      <c r="H171" s="233">
        <v>0</v>
      </c>
      <c r="I171" s="233">
        <v>0</v>
      </c>
      <c r="J171" s="234">
        <v>0</v>
      </c>
    </row>
    <row r="172" spans="1:10" s="38" customFormat="1" ht="11.25" outlineLevel="2" x14ac:dyDescent="0.2">
      <c r="A172" s="36" t="s">
        <v>62</v>
      </c>
      <c r="B172" s="37">
        <v>1</v>
      </c>
      <c r="C172" s="326">
        <v>192238.97</v>
      </c>
      <c r="D172" s="225">
        <v>8238.48</v>
      </c>
      <c r="E172" s="226">
        <v>0</v>
      </c>
      <c r="F172" s="226">
        <v>200477.45</v>
      </c>
      <c r="G172" s="232">
        <v>200477.45</v>
      </c>
      <c r="H172" s="224">
        <v>0</v>
      </c>
      <c r="I172" s="224">
        <v>0</v>
      </c>
      <c r="J172" s="230">
        <v>0</v>
      </c>
    </row>
    <row r="173" spans="1:10" s="38" customFormat="1" outlineLevel="2" thickBot="1" x14ac:dyDescent="0.25">
      <c r="A173" s="39" t="s">
        <v>63</v>
      </c>
      <c r="B173" s="40">
        <v>0</v>
      </c>
      <c r="C173" s="327">
        <v>0</v>
      </c>
      <c r="D173" s="220">
        <v>0</v>
      </c>
      <c r="E173" s="221">
        <v>0</v>
      </c>
      <c r="F173" s="221">
        <v>0</v>
      </c>
      <c r="G173" s="222" t="e">
        <v>#DIV/0!</v>
      </c>
      <c r="H173" s="219">
        <v>0</v>
      </c>
      <c r="I173" s="219">
        <v>0</v>
      </c>
      <c r="J173" s="223">
        <v>0</v>
      </c>
    </row>
    <row r="174" spans="1:10" s="22" customFormat="1" ht="4.9000000000000004" customHeight="1" outlineLevel="1" thickBot="1" x14ac:dyDescent="0.25">
      <c r="A174" s="17"/>
      <c r="B174" s="18"/>
      <c r="C174" s="329"/>
      <c r="D174" s="241"/>
      <c r="E174" s="241"/>
      <c r="F174" s="242"/>
      <c r="G174" s="241"/>
      <c r="H174" s="242"/>
      <c r="I174" s="242"/>
      <c r="J174" s="243"/>
    </row>
    <row r="175" spans="1:10" s="22" customFormat="1" ht="12" customHeight="1" outlineLevel="1" x14ac:dyDescent="0.2">
      <c r="A175" s="29" t="s">
        <v>15</v>
      </c>
      <c r="B175" s="30">
        <v>0</v>
      </c>
      <c r="C175" s="325">
        <v>0</v>
      </c>
      <c r="D175" s="237">
        <v>0</v>
      </c>
      <c r="E175" s="238">
        <v>0</v>
      </c>
      <c r="F175" s="238">
        <v>0</v>
      </c>
      <c r="G175" s="239" t="e">
        <v>#DIV/0!</v>
      </c>
      <c r="H175" s="233">
        <v>0</v>
      </c>
      <c r="I175" s="233">
        <v>0</v>
      </c>
      <c r="J175" s="234">
        <v>0</v>
      </c>
    </row>
    <row r="176" spans="1:10" s="38" customFormat="1" ht="11.25" outlineLevel="2" x14ac:dyDescent="0.2">
      <c r="A176" s="36" t="s">
        <v>2</v>
      </c>
      <c r="B176" s="37">
        <v>1</v>
      </c>
      <c r="C176" s="326">
        <v>192238.97</v>
      </c>
      <c r="D176" s="225">
        <v>8238.48</v>
      </c>
      <c r="E176" s="226">
        <v>0</v>
      </c>
      <c r="F176" s="226">
        <v>200477.45</v>
      </c>
      <c r="G176" s="232">
        <v>200477.45</v>
      </c>
      <c r="H176" s="224">
        <v>0</v>
      </c>
      <c r="I176" s="224">
        <v>0</v>
      </c>
      <c r="J176" s="230">
        <v>0</v>
      </c>
    </row>
    <row r="177" spans="1:10" s="38" customFormat="1" ht="11.25" outlineLevel="2" x14ac:dyDescent="0.2">
      <c r="A177" s="36" t="s">
        <v>4</v>
      </c>
      <c r="B177" s="37">
        <v>0</v>
      </c>
      <c r="C177" s="326">
        <v>0</v>
      </c>
      <c r="D177" s="225">
        <v>0</v>
      </c>
      <c r="E177" s="226">
        <v>0</v>
      </c>
      <c r="F177" s="226">
        <v>0</v>
      </c>
      <c r="G177" s="232" t="e">
        <v>#DIV/0!</v>
      </c>
      <c r="H177" s="224">
        <v>0</v>
      </c>
      <c r="I177" s="224">
        <v>0</v>
      </c>
      <c r="J177" s="230">
        <v>0</v>
      </c>
    </row>
    <row r="178" spans="1:10" s="38" customFormat="1" ht="11.25" outlineLevel="2" x14ac:dyDescent="0.2">
      <c r="A178" s="41" t="s">
        <v>3</v>
      </c>
      <c r="B178" s="42">
        <v>0</v>
      </c>
      <c r="C178" s="330">
        <v>0</v>
      </c>
      <c r="D178" s="228">
        <v>0</v>
      </c>
      <c r="E178" s="229">
        <v>0</v>
      </c>
      <c r="F178" s="229">
        <v>0</v>
      </c>
      <c r="G178" s="240" t="e">
        <v>#DIV/0!</v>
      </c>
      <c r="H178" s="227">
        <v>0</v>
      </c>
      <c r="I178" s="227">
        <v>0</v>
      </c>
      <c r="J178" s="231">
        <v>0</v>
      </c>
    </row>
    <row r="179" spans="1:10" s="38" customFormat="1" outlineLevel="2" thickBot="1" x14ac:dyDescent="0.25">
      <c r="A179" s="41" t="s">
        <v>11</v>
      </c>
      <c r="B179" s="40">
        <v>0</v>
      </c>
      <c r="C179" s="330">
        <v>0</v>
      </c>
      <c r="D179" s="228">
        <v>0</v>
      </c>
      <c r="E179" s="229">
        <v>0</v>
      </c>
      <c r="F179" s="229">
        <v>0</v>
      </c>
      <c r="G179" s="222" t="e">
        <v>#DIV/0!</v>
      </c>
      <c r="H179" s="219">
        <v>0</v>
      </c>
      <c r="I179" s="219">
        <v>0</v>
      </c>
      <c r="J179" s="223">
        <v>0</v>
      </c>
    </row>
    <row r="180" spans="1:10" ht="4.9000000000000004" customHeight="1" outlineLevel="1" thickBot="1" x14ac:dyDescent="0.25">
      <c r="A180" s="17"/>
      <c r="B180" s="18"/>
      <c r="C180" s="329"/>
      <c r="D180" s="241"/>
      <c r="E180" s="241"/>
      <c r="F180" s="242"/>
      <c r="G180" s="241"/>
      <c r="H180" s="242"/>
      <c r="I180" s="242"/>
      <c r="J180" s="243"/>
    </row>
    <row r="181" spans="1:10" s="22" customFormat="1" ht="12" customHeight="1" outlineLevel="1" x14ac:dyDescent="0.2">
      <c r="A181" s="29" t="s">
        <v>16</v>
      </c>
      <c r="B181" s="30">
        <v>0</v>
      </c>
      <c r="C181" s="325">
        <v>0</v>
      </c>
      <c r="D181" s="237">
        <v>0</v>
      </c>
      <c r="E181" s="238">
        <v>0</v>
      </c>
      <c r="F181" s="238">
        <v>0</v>
      </c>
      <c r="G181" s="239" t="e">
        <v>#DIV/0!</v>
      </c>
      <c r="H181" s="233">
        <v>0</v>
      </c>
      <c r="I181" s="233">
        <v>0</v>
      </c>
      <c r="J181" s="234">
        <v>0</v>
      </c>
    </row>
    <row r="182" spans="1:10" s="38" customFormat="1" ht="11.25" outlineLevel="2" x14ac:dyDescent="0.2">
      <c r="A182" s="36" t="s">
        <v>25</v>
      </c>
      <c r="B182" s="37">
        <v>1</v>
      </c>
      <c r="C182" s="326">
        <v>192238.97</v>
      </c>
      <c r="D182" s="225">
        <v>8238.48</v>
      </c>
      <c r="E182" s="226">
        <v>0</v>
      </c>
      <c r="F182" s="226">
        <v>200477.45</v>
      </c>
      <c r="G182" s="232">
        <v>200477.45</v>
      </c>
      <c r="H182" s="224">
        <v>0</v>
      </c>
      <c r="I182" s="224">
        <v>0</v>
      </c>
      <c r="J182" s="230">
        <v>0</v>
      </c>
    </row>
    <row r="183" spans="1:10" s="38" customFormat="1" ht="11.25" outlineLevel="2" x14ac:dyDescent="0.2">
      <c r="A183" s="36" t="s">
        <v>38</v>
      </c>
      <c r="B183" s="37">
        <v>0</v>
      </c>
      <c r="C183" s="326">
        <v>0</v>
      </c>
      <c r="D183" s="225">
        <v>0</v>
      </c>
      <c r="E183" s="226">
        <v>0</v>
      </c>
      <c r="F183" s="226">
        <v>0</v>
      </c>
      <c r="G183" s="232" t="e">
        <v>#DIV/0!</v>
      </c>
      <c r="H183" s="224">
        <v>0</v>
      </c>
      <c r="I183" s="224">
        <v>0</v>
      </c>
      <c r="J183" s="230">
        <v>0</v>
      </c>
    </row>
    <row r="184" spans="1:10" s="38" customFormat="1" ht="11.25" outlineLevel="2" x14ac:dyDescent="0.2">
      <c r="A184" s="41" t="s">
        <v>27</v>
      </c>
      <c r="B184" s="42">
        <v>0</v>
      </c>
      <c r="C184" s="330">
        <v>0</v>
      </c>
      <c r="D184" s="228">
        <v>0</v>
      </c>
      <c r="E184" s="229">
        <v>0</v>
      </c>
      <c r="F184" s="229">
        <v>0</v>
      </c>
      <c r="G184" s="240" t="e">
        <v>#DIV/0!</v>
      </c>
      <c r="H184" s="227">
        <v>0</v>
      </c>
      <c r="I184" s="227">
        <v>0</v>
      </c>
      <c r="J184" s="231">
        <v>0</v>
      </c>
    </row>
    <row r="185" spans="1:10" s="38" customFormat="1" outlineLevel="2" thickBot="1" x14ac:dyDescent="0.25">
      <c r="A185" s="39" t="s">
        <v>11</v>
      </c>
      <c r="B185" s="40">
        <v>0</v>
      </c>
      <c r="C185" s="327">
        <v>0</v>
      </c>
      <c r="D185" s="220">
        <v>0</v>
      </c>
      <c r="E185" s="221">
        <v>0</v>
      </c>
      <c r="F185" s="221">
        <v>0</v>
      </c>
      <c r="G185" s="222" t="e">
        <v>#DIV/0!</v>
      </c>
      <c r="H185" s="219">
        <v>0</v>
      </c>
      <c r="I185" s="219">
        <v>0</v>
      </c>
      <c r="J185" s="223">
        <v>0</v>
      </c>
    </row>
    <row r="186" spans="1:10" s="22" customFormat="1" ht="4.9000000000000004" customHeight="1" outlineLevel="1" thickBot="1" x14ac:dyDescent="0.25">
      <c r="A186" s="17"/>
      <c r="B186" s="18"/>
      <c r="C186" s="329"/>
      <c r="D186" s="241"/>
      <c r="E186" s="241"/>
      <c r="F186" s="242"/>
      <c r="G186" s="241"/>
      <c r="H186" s="242"/>
      <c r="I186" s="242"/>
      <c r="J186" s="243"/>
    </row>
    <row r="187" spans="1:10" s="22" customFormat="1" ht="12" customHeight="1" outlineLevel="1" x14ac:dyDescent="0.2">
      <c r="A187" s="29" t="s">
        <v>17</v>
      </c>
      <c r="B187" s="30">
        <v>0</v>
      </c>
      <c r="C187" s="325">
        <v>0</v>
      </c>
      <c r="D187" s="237">
        <v>0</v>
      </c>
      <c r="E187" s="238">
        <v>0</v>
      </c>
      <c r="F187" s="238">
        <v>0</v>
      </c>
      <c r="G187" s="239" t="e">
        <v>#DIV/0!</v>
      </c>
      <c r="H187" s="233">
        <v>0</v>
      </c>
      <c r="I187" s="233">
        <v>0</v>
      </c>
      <c r="J187" s="234">
        <v>0</v>
      </c>
    </row>
    <row r="188" spans="1:10" s="38" customFormat="1" ht="11.25" outlineLevel="2" x14ac:dyDescent="0.2">
      <c r="A188" s="36" t="s">
        <v>12</v>
      </c>
      <c r="B188" s="37">
        <v>0</v>
      </c>
      <c r="C188" s="326">
        <v>0</v>
      </c>
      <c r="D188" s="225">
        <v>0</v>
      </c>
      <c r="E188" s="226">
        <v>0</v>
      </c>
      <c r="F188" s="226">
        <v>0</v>
      </c>
      <c r="G188" s="232" t="e">
        <v>#DIV/0!</v>
      </c>
      <c r="H188" s="224">
        <v>0</v>
      </c>
      <c r="I188" s="224">
        <v>0</v>
      </c>
      <c r="J188" s="230">
        <v>0</v>
      </c>
    </row>
    <row r="189" spans="1:10" s="38" customFormat="1" ht="11.25" outlineLevel="2" x14ac:dyDescent="0.2">
      <c r="A189" s="36" t="s">
        <v>13</v>
      </c>
      <c r="B189" s="37">
        <v>0</v>
      </c>
      <c r="C189" s="326">
        <v>0</v>
      </c>
      <c r="D189" s="225">
        <v>0</v>
      </c>
      <c r="E189" s="226">
        <v>0</v>
      </c>
      <c r="F189" s="226">
        <v>0</v>
      </c>
      <c r="G189" s="232" t="e">
        <v>#DIV/0!</v>
      </c>
      <c r="H189" s="224">
        <v>0</v>
      </c>
      <c r="I189" s="224">
        <v>0</v>
      </c>
      <c r="J189" s="230">
        <v>0</v>
      </c>
    </row>
    <row r="190" spans="1:10" s="38" customFormat="1" ht="11.25" outlineLevel="2" x14ac:dyDescent="0.2">
      <c r="A190" s="36" t="s">
        <v>14</v>
      </c>
      <c r="B190" s="37">
        <v>1</v>
      </c>
      <c r="C190" s="326">
        <v>192238.97</v>
      </c>
      <c r="D190" s="225">
        <v>8238.48</v>
      </c>
      <c r="E190" s="226">
        <v>0</v>
      </c>
      <c r="F190" s="226">
        <v>200477.45</v>
      </c>
      <c r="G190" s="232">
        <v>200477.45</v>
      </c>
      <c r="H190" s="224">
        <v>0</v>
      </c>
      <c r="I190" s="224">
        <v>0</v>
      </c>
      <c r="J190" s="230">
        <v>0</v>
      </c>
    </row>
    <row r="191" spans="1:10" s="38" customFormat="1" outlineLevel="2" thickBot="1" x14ac:dyDescent="0.25">
      <c r="A191" s="39" t="s">
        <v>11</v>
      </c>
      <c r="B191" s="40">
        <v>0</v>
      </c>
      <c r="C191" s="327">
        <v>0</v>
      </c>
      <c r="D191" s="220">
        <v>0</v>
      </c>
      <c r="E191" s="221">
        <v>0</v>
      </c>
      <c r="F191" s="221">
        <v>0</v>
      </c>
      <c r="G191" s="222" t="e">
        <v>#DIV/0!</v>
      </c>
      <c r="H191" s="219">
        <v>0</v>
      </c>
      <c r="I191" s="219">
        <v>0</v>
      </c>
      <c r="J191" s="223">
        <v>0</v>
      </c>
    </row>
    <row r="192" spans="1:10" s="22" customFormat="1" ht="4.9000000000000004" customHeight="1" outlineLevel="1" thickBot="1" x14ac:dyDescent="0.25">
      <c r="A192" s="17"/>
      <c r="B192" s="18"/>
      <c r="C192" s="329"/>
      <c r="D192" s="241"/>
      <c r="E192" s="241"/>
      <c r="F192" s="242"/>
      <c r="G192" s="241"/>
      <c r="H192" s="242"/>
      <c r="I192" s="242"/>
      <c r="J192" s="243"/>
    </row>
    <row r="193" spans="1:10" s="22" customFormat="1" ht="12" customHeight="1" outlineLevel="1" x14ac:dyDescent="0.2">
      <c r="A193" s="29" t="s">
        <v>23</v>
      </c>
      <c r="B193" s="30">
        <v>0</v>
      </c>
      <c r="C193" s="325">
        <v>0</v>
      </c>
      <c r="D193" s="237">
        <v>0</v>
      </c>
      <c r="E193" s="238">
        <v>0</v>
      </c>
      <c r="F193" s="238">
        <v>0</v>
      </c>
      <c r="G193" s="239" t="e">
        <v>#DIV/0!</v>
      </c>
      <c r="H193" s="233">
        <v>0</v>
      </c>
      <c r="I193" s="233">
        <v>0</v>
      </c>
      <c r="J193" s="234">
        <v>0</v>
      </c>
    </row>
    <row r="194" spans="1:10" s="38" customFormat="1" ht="11.25" outlineLevel="2" x14ac:dyDescent="0.2">
      <c r="A194" s="36" t="s">
        <v>98</v>
      </c>
      <c r="B194" s="37">
        <v>1</v>
      </c>
      <c r="C194" s="326">
        <v>192238.97</v>
      </c>
      <c r="D194" s="225">
        <v>8238.48</v>
      </c>
      <c r="E194" s="226">
        <v>0</v>
      </c>
      <c r="F194" s="226">
        <v>200477.45</v>
      </c>
      <c r="G194" s="232">
        <v>200477.45</v>
      </c>
      <c r="H194" s="224">
        <v>0</v>
      </c>
      <c r="I194" s="224">
        <v>0</v>
      </c>
      <c r="J194" s="230">
        <v>0</v>
      </c>
    </row>
    <row r="195" spans="1:10" s="38" customFormat="1" ht="11.25" outlineLevel="2" x14ac:dyDescent="0.2">
      <c r="A195" s="36" t="s">
        <v>99</v>
      </c>
      <c r="B195" s="37">
        <v>0</v>
      </c>
      <c r="C195" s="326">
        <v>0</v>
      </c>
      <c r="D195" s="225">
        <v>0</v>
      </c>
      <c r="E195" s="226">
        <v>0</v>
      </c>
      <c r="F195" s="226">
        <v>0</v>
      </c>
      <c r="G195" s="232" t="e">
        <v>#DIV/0!</v>
      </c>
      <c r="H195" s="224">
        <v>0</v>
      </c>
      <c r="I195" s="224">
        <v>0</v>
      </c>
      <c r="J195" s="230">
        <v>0</v>
      </c>
    </row>
    <row r="196" spans="1:10" s="38" customFormat="1" outlineLevel="2" thickBot="1" x14ac:dyDescent="0.25">
      <c r="A196" s="41" t="s">
        <v>100</v>
      </c>
      <c r="B196" s="40">
        <v>0</v>
      </c>
      <c r="C196" s="330">
        <v>0</v>
      </c>
      <c r="D196" s="228">
        <v>0</v>
      </c>
      <c r="E196" s="229">
        <v>0</v>
      </c>
      <c r="F196" s="229"/>
      <c r="G196" s="222" t="e">
        <v>#DIV/0!</v>
      </c>
      <c r="H196" s="219">
        <v>0</v>
      </c>
      <c r="I196" s="219">
        <v>0</v>
      </c>
      <c r="J196" s="223">
        <v>0</v>
      </c>
    </row>
    <row r="197" spans="1:10" s="22" customFormat="1" ht="4.9000000000000004" customHeight="1" outlineLevel="1" thickBot="1" x14ac:dyDescent="0.25">
      <c r="A197" s="17"/>
      <c r="B197" s="18"/>
      <c r="C197" s="329"/>
      <c r="D197" s="241"/>
      <c r="E197" s="241"/>
      <c r="F197" s="242"/>
      <c r="G197" s="241"/>
      <c r="H197" s="242"/>
      <c r="I197" s="242"/>
      <c r="J197" s="243"/>
    </row>
    <row r="198" spans="1:10" s="22" customFormat="1" ht="12" customHeight="1" outlineLevel="1" x14ac:dyDescent="0.2">
      <c r="A198" s="29" t="s">
        <v>19</v>
      </c>
      <c r="B198" s="30">
        <v>0</v>
      </c>
      <c r="C198" s="325">
        <v>0</v>
      </c>
      <c r="D198" s="237">
        <v>0</v>
      </c>
      <c r="E198" s="238">
        <v>0</v>
      </c>
      <c r="F198" s="238">
        <v>0</v>
      </c>
      <c r="G198" s="239" t="e">
        <v>#DIV/0!</v>
      </c>
      <c r="H198" s="233">
        <v>0</v>
      </c>
      <c r="I198" s="233">
        <v>0</v>
      </c>
      <c r="J198" s="234">
        <v>0</v>
      </c>
    </row>
    <row r="199" spans="1:10" s="38" customFormat="1" ht="11.25" outlineLevel="2" x14ac:dyDescent="0.2">
      <c r="A199" s="36" t="s">
        <v>18</v>
      </c>
      <c r="B199" s="37">
        <v>0</v>
      </c>
      <c r="C199" s="326">
        <v>0</v>
      </c>
      <c r="D199" s="225">
        <v>0</v>
      </c>
      <c r="E199" s="226">
        <v>0</v>
      </c>
      <c r="F199" s="226">
        <v>0</v>
      </c>
      <c r="G199" s="232" t="e">
        <v>#DIV/0!</v>
      </c>
      <c r="H199" s="224">
        <v>0</v>
      </c>
      <c r="I199" s="224">
        <v>0</v>
      </c>
      <c r="J199" s="230">
        <v>0</v>
      </c>
    </row>
    <row r="200" spans="1:10" s="38" customFormat="1" ht="11.25" outlineLevel="2" x14ac:dyDescent="0.2">
      <c r="A200" s="41" t="s">
        <v>96</v>
      </c>
      <c r="B200" s="37">
        <v>0</v>
      </c>
      <c r="C200" s="326">
        <v>0</v>
      </c>
      <c r="D200" s="225">
        <v>0</v>
      </c>
      <c r="E200" s="226">
        <v>0</v>
      </c>
      <c r="F200" s="226">
        <v>0</v>
      </c>
      <c r="G200" s="232" t="e">
        <v>#DIV/0!</v>
      </c>
      <c r="H200" s="224">
        <v>0</v>
      </c>
      <c r="I200" s="224">
        <v>0</v>
      </c>
      <c r="J200" s="230">
        <v>0</v>
      </c>
    </row>
    <row r="201" spans="1:10" s="38" customFormat="1" ht="11.25" outlineLevel="2" x14ac:dyDescent="0.2">
      <c r="A201" s="81" t="s">
        <v>106</v>
      </c>
      <c r="B201" s="37">
        <v>0</v>
      </c>
      <c r="C201" s="326">
        <v>0</v>
      </c>
      <c r="D201" s="225">
        <v>0</v>
      </c>
      <c r="E201" s="226">
        <v>0</v>
      </c>
      <c r="F201" s="226">
        <v>0</v>
      </c>
      <c r="G201" s="232" t="e">
        <v>#DIV/0!</v>
      </c>
      <c r="H201" s="224">
        <v>0</v>
      </c>
      <c r="I201" s="224">
        <v>0</v>
      </c>
      <c r="J201" s="230">
        <v>0</v>
      </c>
    </row>
    <row r="202" spans="1:10" s="38" customFormat="1" outlineLevel="2" thickBot="1" x14ac:dyDescent="0.25">
      <c r="A202" s="82" t="s">
        <v>107</v>
      </c>
      <c r="B202" s="37">
        <v>1</v>
      </c>
      <c r="C202" s="326">
        <v>192238.97</v>
      </c>
      <c r="D202" s="225">
        <v>8238.48</v>
      </c>
      <c r="E202" s="226">
        <v>0</v>
      </c>
      <c r="F202" s="226">
        <v>200477.45</v>
      </c>
      <c r="G202" s="232">
        <v>200477.45</v>
      </c>
      <c r="H202" s="224">
        <v>0</v>
      </c>
      <c r="I202" s="224">
        <v>0</v>
      </c>
      <c r="J202" s="230">
        <v>0</v>
      </c>
    </row>
    <row r="203" spans="1:10" s="22" customFormat="1" ht="4.9000000000000004" customHeight="1" outlineLevel="1" thickBot="1" x14ac:dyDescent="0.25">
      <c r="A203" s="17"/>
      <c r="B203" s="18"/>
      <c r="C203" s="329"/>
      <c r="D203" s="241"/>
      <c r="E203" s="241"/>
      <c r="F203" s="242"/>
      <c r="G203" s="241"/>
      <c r="H203" s="242"/>
      <c r="I203" s="242"/>
      <c r="J203" s="243"/>
    </row>
    <row r="204" spans="1:10" s="22" customFormat="1" ht="45" outlineLevel="1" x14ac:dyDescent="0.2">
      <c r="A204" s="83" t="s">
        <v>97</v>
      </c>
      <c r="B204" s="30">
        <v>0</v>
      </c>
      <c r="C204" s="325">
        <v>0</v>
      </c>
      <c r="D204" s="237">
        <v>0</v>
      </c>
      <c r="E204" s="238">
        <v>0</v>
      </c>
      <c r="F204" s="238">
        <v>0</v>
      </c>
      <c r="G204" s="239" t="e">
        <v>#DIV/0!</v>
      </c>
      <c r="H204" s="233">
        <v>0</v>
      </c>
      <c r="I204" s="233">
        <v>0</v>
      </c>
      <c r="J204" s="234">
        <v>0</v>
      </c>
    </row>
    <row r="205" spans="1:10" s="38" customFormat="1" ht="11.25" outlineLevel="2" x14ac:dyDescent="0.2">
      <c r="A205" s="36" t="s">
        <v>20</v>
      </c>
      <c r="B205" s="37">
        <v>0</v>
      </c>
      <c r="C205" s="326">
        <v>0</v>
      </c>
      <c r="D205" s="225">
        <v>0</v>
      </c>
      <c r="E205" s="226">
        <v>0</v>
      </c>
      <c r="F205" s="226">
        <v>0</v>
      </c>
      <c r="G205" s="232" t="e">
        <v>#DIV/0!</v>
      </c>
      <c r="H205" s="224">
        <v>0</v>
      </c>
      <c r="I205" s="224">
        <v>0</v>
      </c>
      <c r="J205" s="230">
        <v>0</v>
      </c>
    </row>
    <row r="206" spans="1:10" s="38" customFormat="1" outlineLevel="2" thickBot="1" x14ac:dyDescent="0.25">
      <c r="A206" s="41" t="s">
        <v>21</v>
      </c>
      <c r="B206" s="40">
        <v>1</v>
      </c>
      <c r="C206" s="327">
        <v>192238.97</v>
      </c>
      <c r="D206" s="220">
        <v>8238.48</v>
      </c>
      <c r="E206" s="221">
        <v>0</v>
      </c>
      <c r="F206" s="221">
        <v>200477.45</v>
      </c>
      <c r="G206" s="222">
        <v>200477.45</v>
      </c>
      <c r="H206" s="219">
        <v>193296.87</v>
      </c>
      <c r="I206" s="219">
        <v>0.01</v>
      </c>
      <c r="J206" s="223">
        <v>0</v>
      </c>
    </row>
    <row r="207" spans="1:10" s="22" customFormat="1" ht="4.9000000000000004" customHeight="1" outlineLevel="1" thickBot="1" x14ac:dyDescent="0.25">
      <c r="A207" s="17"/>
      <c r="B207" s="18"/>
      <c r="C207" s="329"/>
      <c r="D207" s="241"/>
      <c r="E207" s="241"/>
      <c r="F207" s="242"/>
      <c r="G207" s="241"/>
      <c r="H207" s="242"/>
      <c r="I207" s="242"/>
      <c r="J207" s="243"/>
    </row>
    <row r="208" spans="1:10" s="38" customFormat="1" outlineLevel="1" x14ac:dyDescent="0.2">
      <c r="A208" s="29" t="s">
        <v>42</v>
      </c>
      <c r="B208" s="30">
        <v>0</v>
      </c>
      <c r="C208" s="325">
        <v>0</v>
      </c>
      <c r="D208" s="237">
        <v>0</v>
      </c>
      <c r="E208" s="238">
        <v>0</v>
      </c>
      <c r="F208" s="238">
        <v>0</v>
      </c>
      <c r="G208" s="239" t="e">
        <v>#DIV/0!</v>
      </c>
      <c r="H208" s="233">
        <v>0</v>
      </c>
      <c r="I208" s="233">
        <v>0</v>
      </c>
      <c r="J208" s="234">
        <v>0</v>
      </c>
    </row>
    <row r="209" spans="1:10" s="38" customFormat="1" ht="11.25" outlineLevel="2" x14ac:dyDescent="0.2">
      <c r="A209" s="36" t="s">
        <v>43</v>
      </c>
      <c r="B209" s="37">
        <v>0</v>
      </c>
      <c r="C209" s="326">
        <v>0</v>
      </c>
      <c r="D209" s="225">
        <v>0</v>
      </c>
      <c r="E209" s="226">
        <v>0</v>
      </c>
      <c r="F209" s="226">
        <v>0</v>
      </c>
      <c r="G209" s="232" t="e">
        <v>#DIV/0!</v>
      </c>
      <c r="H209" s="224">
        <v>0</v>
      </c>
      <c r="I209" s="224">
        <v>0</v>
      </c>
      <c r="J209" s="230">
        <v>0</v>
      </c>
    </row>
    <row r="210" spans="1:10" s="38" customFormat="1" ht="11.25" outlineLevel="2" x14ac:dyDescent="0.2">
      <c r="A210" s="36" t="s">
        <v>44</v>
      </c>
      <c r="B210" s="37">
        <v>1</v>
      </c>
      <c r="C210" s="326">
        <v>192238.97</v>
      </c>
      <c r="D210" s="225">
        <v>8238.48</v>
      </c>
      <c r="E210" s="226">
        <v>0</v>
      </c>
      <c r="F210" s="226">
        <v>200477.45</v>
      </c>
      <c r="G210" s="232">
        <v>200477.45</v>
      </c>
      <c r="H210" s="224">
        <v>0</v>
      </c>
      <c r="I210" s="224">
        <v>0</v>
      </c>
      <c r="J210" s="230">
        <v>0</v>
      </c>
    </row>
    <row r="211" spans="1:10" s="38" customFormat="1" outlineLevel="2" thickBot="1" x14ac:dyDescent="0.25">
      <c r="A211" s="41" t="s">
        <v>11</v>
      </c>
      <c r="B211" s="40">
        <v>0</v>
      </c>
      <c r="C211" s="330">
        <v>0</v>
      </c>
      <c r="D211" s="228">
        <v>0</v>
      </c>
      <c r="E211" s="229">
        <v>0</v>
      </c>
      <c r="F211" s="229">
        <v>0</v>
      </c>
      <c r="G211" s="222" t="e">
        <v>#DIV/0!</v>
      </c>
      <c r="H211" s="219">
        <v>0</v>
      </c>
      <c r="I211" s="219">
        <v>0</v>
      </c>
      <c r="J211" s="223">
        <v>0</v>
      </c>
    </row>
    <row r="212" spans="1:10" s="22" customFormat="1" ht="4.9000000000000004" customHeight="1" outlineLevel="1" thickBot="1" x14ac:dyDescent="0.25">
      <c r="A212" s="17"/>
      <c r="B212" s="18"/>
      <c r="C212" s="45"/>
      <c r="D212" s="19"/>
      <c r="E212" s="19"/>
      <c r="F212" s="20"/>
      <c r="G212" s="19"/>
      <c r="H212" s="20"/>
      <c r="I212" s="20"/>
      <c r="J212" s="21"/>
    </row>
    <row r="213" spans="1:10" ht="12.75" thickBot="1" x14ac:dyDescent="0.25">
      <c r="A213" s="43"/>
    </row>
    <row r="214" spans="1:10" s="5" customFormat="1" ht="15" customHeight="1" thickBot="1" x14ac:dyDescent="0.25">
      <c r="A214" s="64" t="s">
        <v>7</v>
      </c>
      <c r="B214" s="65"/>
      <c r="C214" s="65"/>
      <c r="D214" s="65"/>
      <c r="E214" s="66"/>
      <c r="F214" s="62"/>
      <c r="G214" s="279" t="s">
        <v>56</v>
      </c>
      <c r="H214" s="280"/>
      <c r="I214" s="281"/>
    </row>
    <row r="215" spans="1:10" ht="14.45" customHeight="1" thickBot="1" x14ac:dyDescent="0.25">
      <c r="A215" s="284" t="s">
        <v>95</v>
      </c>
      <c r="B215" s="285"/>
      <c r="C215" s="285"/>
      <c r="D215" s="285"/>
      <c r="E215" s="286"/>
      <c r="F215" s="63"/>
      <c r="G215" s="277" t="s">
        <v>57</v>
      </c>
      <c r="H215" s="278"/>
      <c r="I215" s="295" t="s">
        <v>305</v>
      </c>
      <c r="J215" s="296"/>
    </row>
    <row r="216" spans="1:10" ht="57.75" customHeight="1" thickBot="1" x14ac:dyDescent="0.25">
      <c r="A216" s="287"/>
      <c r="B216" s="288"/>
      <c r="C216" s="288"/>
      <c r="D216" s="288"/>
      <c r="E216" s="289"/>
      <c r="F216" s="63"/>
      <c r="G216" s="275" t="s">
        <v>58</v>
      </c>
      <c r="H216" s="276"/>
      <c r="I216" s="297">
        <v>44805</v>
      </c>
      <c r="J216" s="298"/>
    </row>
    <row r="217" spans="1:10" ht="241.5" customHeight="1" thickBot="1" x14ac:dyDescent="0.25">
      <c r="A217" s="290"/>
      <c r="B217" s="291"/>
      <c r="C217" s="291"/>
      <c r="D217" s="291"/>
      <c r="E217" s="292"/>
      <c r="F217" s="63"/>
      <c r="G217" s="293" t="s">
        <v>59</v>
      </c>
      <c r="H217" s="294"/>
      <c r="I217" s="299">
        <v>41946293.330000006</v>
      </c>
      <c r="J217" s="300"/>
    </row>
    <row r="219" spans="1:10" ht="47.25" customHeight="1" x14ac:dyDescent="0.2">
      <c r="A219" s="282" t="s">
        <v>64</v>
      </c>
      <c r="B219" s="282"/>
      <c r="C219" s="282"/>
      <c r="D219" s="282"/>
      <c r="E219" s="282"/>
      <c r="F219" s="282"/>
      <c r="G219" s="282"/>
      <c r="H219" s="282"/>
      <c r="I219" s="282"/>
      <c r="J219" s="282"/>
    </row>
    <row r="220" spans="1:10" ht="18" customHeight="1" x14ac:dyDescent="0.2">
      <c r="A220" s="283"/>
      <c r="B220" s="283"/>
      <c r="C220" s="283"/>
      <c r="D220" s="283"/>
      <c r="E220" s="283"/>
      <c r="F220" s="283"/>
      <c r="G220" s="283"/>
      <c r="H220" s="283"/>
      <c r="I220" s="283"/>
      <c r="J220" s="283"/>
    </row>
    <row r="222" spans="1:10" s="75" customFormat="1" ht="31.5" customHeight="1" x14ac:dyDescent="0.25">
      <c r="A222" s="271" t="s">
        <v>304</v>
      </c>
      <c r="B222" s="271"/>
      <c r="C222" s="271"/>
      <c r="D222" s="271"/>
      <c r="E222" s="271"/>
      <c r="F222" s="73"/>
      <c r="G222" s="74" t="s">
        <v>105</v>
      </c>
      <c r="H222" s="74" t="s">
        <v>303</v>
      </c>
    </row>
    <row r="223" spans="1:10" s="75" customFormat="1" ht="15" x14ac:dyDescent="0.25">
      <c r="A223" s="76"/>
      <c r="B223" s="73"/>
      <c r="C223" s="73"/>
      <c r="D223" s="73"/>
      <c r="E223" s="73"/>
      <c r="F223" s="73"/>
      <c r="G223" s="74"/>
      <c r="H223" s="74"/>
    </row>
  </sheetData>
  <mergeCells count="24">
    <mergeCell ref="A222:E222"/>
    <mergeCell ref="A11:J11"/>
    <mergeCell ref="A15:J15"/>
    <mergeCell ref="A66:J66"/>
    <mergeCell ref="A115:J115"/>
    <mergeCell ref="A165:J165"/>
    <mergeCell ref="G216:H216"/>
    <mergeCell ref="G215:H215"/>
    <mergeCell ref="G214:I214"/>
    <mergeCell ref="A219:J219"/>
    <mergeCell ref="A220:J220"/>
    <mergeCell ref="A215:E217"/>
    <mergeCell ref="G217:H217"/>
    <mergeCell ref="I215:J215"/>
    <mergeCell ref="I216:J216"/>
    <mergeCell ref="I217:J217"/>
    <mergeCell ref="A1:J1"/>
    <mergeCell ref="A4:A5"/>
    <mergeCell ref="B4:B5"/>
    <mergeCell ref="C4:F4"/>
    <mergeCell ref="G4:G5"/>
    <mergeCell ref="H4:H5"/>
    <mergeCell ref="J4:J5"/>
    <mergeCell ref="I4:I5"/>
  </mergeCells>
  <pageMargins left="0.31496062992125984" right="0.31496062992125984" top="0.35433070866141736" bottom="0.35433070866141736" header="0.31496062992125984" footer="0.31496062992125984"/>
  <pageSetup paperSize="9" scale="5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61"/>
  <sheetViews>
    <sheetView topLeftCell="A55" workbookViewId="0">
      <selection activeCell="Q41" sqref="Q41"/>
    </sheetView>
  </sheetViews>
  <sheetFormatPr defaultRowHeight="15" x14ac:dyDescent="0.25"/>
  <cols>
    <col min="2" max="2" width="11.140625" customWidth="1"/>
    <col min="3" max="3" width="10.5703125" customWidth="1"/>
    <col min="5" max="5" width="11.140625" bestFit="1" customWidth="1"/>
    <col min="6" max="6" width="6.140625" bestFit="1" customWidth="1"/>
    <col min="7" max="7" width="14" bestFit="1" customWidth="1"/>
    <col min="14" max="14" width="12.42578125" bestFit="1" customWidth="1"/>
    <col min="15" max="15" width="13.85546875" bestFit="1" customWidth="1"/>
    <col min="17" max="19" width="10.5703125" bestFit="1" customWidth="1"/>
    <col min="23" max="23" width="12.28515625" bestFit="1" customWidth="1"/>
    <col min="24" max="24" width="12.5703125" customWidth="1"/>
    <col min="27" max="27" width="9.7109375" customWidth="1"/>
    <col min="28" max="28" width="10" customWidth="1"/>
    <col min="29" max="29" width="11.7109375" customWidth="1"/>
    <col min="30" max="30" width="11.85546875" customWidth="1"/>
    <col min="35" max="35" width="10.140625" customWidth="1"/>
    <col min="36" max="36" width="10.42578125" customWidth="1"/>
    <col min="37" max="37" width="10.28515625" customWidth="1"/>
    <col min="39" max="39" width="10.140625" customWidth="1"/>
    <col min="46" max="46" width="33.140625" customWidth="1"/>
    <col min="47" max="47" width="12.7109375" customWidth="1"/>
    <col min="48" max="48" width="12.140625" customWidth="1"/>
    <col min="55" max="55" width="12.7109375" customWidth="1"/>
    <col min="56" max="56" width="13.140625" customWidth="1"/>
    <col min="57" max="57" width="10.7109375" customWidth="1"/>
    <col min="60" max="60" width="31.140625" customWidth="1"/>
  </cols>
  <sheetData>
    <row r="1" spans="1:60" s="90" customFormat="1" ht="29.25" customHeight="1" thickBot="1" x14ac:dyDescent="0.3">
      <c r="A1" s="304" t="s">
        <v>110</v>
      </c>
      <c r="B1" s="304" t="s">
        <v>111</v>
      </c>
      <c r="C1" s="304" t="s">
        <v>112</v>
      </c>
      <c r="D1" s="306" t="s">
        <v>113</v>
      </c>
      <c r="E1" s="308" t="s">
        <v>114</v>
      </c>
      <c r="F1" s="309"/>
      <c r="G1" s="309"/>
      <c r="H1" s="309"/>
      <c r="I1" s="309"/>
      <c r="J1" s="309"/>
      <c r="K1" s="309"/>
      <c r="L1" s="309"/>
      <c r="M1" s="309"/>
      <c r="N1" s="309"/>
      <c r="O1" s="309"/>
      <c r="P1" s="310"/>
      <c r="Q1" s="301" t="s">
        <v>115</v>
      </c>
      <c r="R1" s="302"/>
      <c r="S1" s="302"/>
      <c r="T1" s="302"/>
      <c r="U1" s="302"/>
      <c r="V1" s="302"/>
      <c r="W1" s="303"/>
      <c r="X1" s="314" t="s">
        <v>116</v>
      </c>
      <c r="Y1" s="315"/>
      <c r="Z1" s="315"/>
      <c r="AA1" s="315"/>
      <c r="AB1" s="316"/>
      <c r="AC1" s="324" t="s">
        <v>117</v>
      </c>
      <c r="AD1" s="317"/>
      <c r="AE1" s="317"/>
      <c r="AF1" s="317"/>
      <c r="AG1" s="317"/>
      <c r="AH1" s="317"/>
      <c r="AI1" s="317"/>
      <c r="AJ1" s="317"/>
      <c r="AK1" s="318"/>
      <c r="AL1" s="319" t="s">
        <v>207</v>
      </c>
      <c r="AM1" s="320"/>
      <c r="AN1" s="320"/>
      <c r="AO1" s="321"/>
      <c r="AP1" s="322" t="s">
        <v>208</v>
      </c>
      <c r="AQ1" s="323"/>
      <c r="AR1" s="323"/>
      <c r="AS1" s="323"/>
      <c r="AT1" s="323"/>
      <c r="AU1" s="323"/>
      <c r="AV1" s="323"/>
      <c r="AW1" s="323"/>
      <c r="AX1" s="323"/>
      <c r="AY1" s="323"/>
      <c r="AZ1" s="323"/>
      <c r="BA1" s="311" t="s">
        <v>209</v>
      </c>
      <c r="BB1" s="312"/>
      <c r="BC1" s="312"/>
      <c r="BD1" s="312"/>
      <c r="BE1" s="312"/>
      <c r="BF1" s="312"/>
      <c r="BG1" s="312"/>
      <c r="BH1" s="313"/>
    </row>
    <row r="2" spans="1:60" s="96" customFormat="1" ht="105" customHeight="1" thickBot="1" x14ac:dyDescent="0.3">
      <c r="A2" s="305"/>
      <c r="B2" s="305"/>
      <c r="C2" s="305"/>
      <c r="D2" s="307"/>
      <c r="E2" s="91" t="s">
        <v>118</v>
      </c>
      <c r="F2" s="91" t="s">
        <v>119</v>
      </c>
      <c r="G2" s="91" t="s">
        <v>120</v>
      </c>
      <c r="H2" s="91" t="s">
        <v>121</v>
      </c>
      <c r="I2" s="91" t="s">
        <v>122</v>
      </c>
      <c r="J2" s="91" t="s">
        <v>15</v>
      </c>
      <c r="K2" s="92" t="s">
        <v>123</v>
      </c>
      <c r="L2" s="91" t="s">
        <v>124</v>
      </c>
      <c r="M2" s="91" t="s">
        <v>125</v>
      </c>
      <c r="N2" s="91" t="s">
        <v>126</v>
      </c>
      <c r="O2" s="91" t="s">
        <v>127</v>
      </c>
      <c r="P2" s="91" t="s">
        <v>128</v>
      </c>
      <c r="Q2" s="92" t="s">
        <v>129</v>
      </c>
      <c r="R2" s="92" t="s">
        <v>130</v>
      </c>
      <c r="S2" s="92" t="s">
        <v>131</v>
      </c>
      <c r="T2" s="92" t="s">
        <v>132</v>
      </c>
      <c r="U2" s="92" t="s">
        <v>133</v>
      </c>
      <c r="V2" s="92" t="s">
        <v>134</v>
      </c>
      <c r="W2" s="101" t="s">
        <v>210</v>
      </c>
      <c r="X2" s="91" t="s">
        <v>135</v>
      </c>
      <c r="Y2" s="91" t="s">
        <v>136</v>
      </c>
      <c r="Z2" s="91" t="s">
        <v>137</v>
      </c>
      <c r="AA2" s="91" t="s">
        <v>138</v>
      </c>
      <c r="AB2" s="91" t="s">
        <v>139</v>
      </c>
      <c r="AC2" s="93" t="s">
        <v>440</v>
      </c>
      <c r="AD2" s="93" t="s">
        <v>439</v>
      </c>
      <c r="AE2" s="93" t="s">
        <v>140</v>
      </c>
      <c r="AF2" s="93" t="s">
        <v>141</v>
      </c>
      <c r="AG2" s="93" t="s">
        <v>142</v>
      </c>
      <c r="AH2" s="93" t="s">
        <v>143</v>
      </c>
      <c r="AI2" s="91" t="s">
        <v>144</v>
      </c>
      <c r="AJ2" s="91" t="s">
        <v>145</v>
      </c>
      <c r="AK2" s="94" t="s">
        <v>146</v>
      </c>
      <c r="AL2" s="102" t="s">
        <v>211</v>
      </c>
      <c r="AM2" s="95" t="s">
        <v>147</v>
      </c>
      <c r="AN2" s="91" t="s">
        <v>148</v>
      </c>
      <c r="AO2" s="91" t="s">
        <v>149</v>
      </c>
      <c r="AP2" s="91" t="s">
        <v>150</v>
      </c>
      <c r="AQ2" s="91" t="s">
        <v>151</v>
      </c>
      <c r="AR2" s="91" t="s">
        <v>152</v>
      </c>
      <c r="AS2" s="91" t="s">
        <v>16</v>
      </c>
      <c r="AT2" s="91" t="s">
        <v>212</v>
      </c>
      <c r="AU2" s="91" t="s">
        <v>153</v>
      </c>
      <c r="AV2" s="91" t="s">
        <v>154</v>
      </c>
      <c r="AW2" s="91" t="s">
        <v>155</v>
      </c>
      <c r="AX2" s="91" t="s">
        <v>156</v>
      </c>
      <c r="AY2" s="91" t="s">
        <v>157</v>
      </c>
      <c r="AZ2" s="91" t="s">
        <v>158</v>
      </c>
      <c r="BA2" s="91" t="s">
        <v>159</v>
      </c>
      <c r="BB2" s="91" t="s">
        <v>160</v>
      </c>
      <c r="BC2" s="91" t="s">
        <v>161</v>
      </c>
      <c r="BD2" s="91" t="s">
        <v>162</v>
      </c>
      <c r="BE2" s="91" t="s">
        <v>163</v>
      </c>
      <c r="BF2" s="91" t="s">
        <v>164</v>
      </c>
      <c r="BG2" s="91" t="s">
        <v>165</v>
      </c>
      <c r="BH2" s="91" t="s">
        <v>166</v>
      </c>
    </row>
    <row r="3" spans="1:60" s="100" customFormat="1" ht="11.25" customHeight="1" x14ac:dyDescent="0.25">
      <c r="A3" s="97" t="s">
        <v>167</v>
      </c>
      <c r="B3" s="97" t="s">
        <v>167</v>
      </c>
      <c r="C3" s="97" t="s">
        <v>167</v>
      </c>
      <c r="D3" s="97" t="s">
        <v>167</v>
      </c>
      <c r="E3" s="98" t="s">
        <v>168</v>
      </c>
      <c r="F3" s="98" t="s">
        <v>169</v>
      </c>
      <c r="G3" s="98" t="s">
        <v>170</v>
      </c>
      <c r="H3" s="98" t="s">
        <v>213</v>
      </c>
      <c r="I3" s="98" t="s">
        <v>171</v>
      </c>
      <c r="J3" s="98" t="s">
        <v>172</v>
      </c>
      <c r="K3" s="98" t="s">
        <v>173</v>
      </c>
      <c r="L3" s="98" t="s">
        <v>174</v>
      </c>
      <c r="M3" s="98" t="s">
        <v>175</v>
      </c>
      <c r="N3" s="98" t="s">
        <v>176</v>
      </c>
      <c r="O3" s="98" t="s">
        <v>177</v>
      </c>
      <c r="P3" s="98" t="s">
        <v>178</v>
      </c>
      <c r="Q3" s="98" t="s">
        <v>179</v>
      </c>
      <c r="R3" s="98" t="s">
        <v>180</v>
      </c>
      <c r="S3" s="98" t="s">
        <v>181</v>
      </c>
      <c r="T3" s="98" t="s">
        <v>182</v>
      </c>
      <c r="U3" s="98" t="s">
        <v>183</v>
      </c>
      <c r="V3" s="98" t="s">
        <v>184</v>
      </c>
      <c r="W3" s="98" t="s">
        <v>214</v>
      </c>
      <c r="X3" s="98" t="s">
        <v>185</v>
      </c>
      <c r="Y3" s="98" t="s">
        <v>186</v>
      </c>
      <c r="Z3" s="98" t="s">
        <v>187</v>
      </c>
      <c r="AA3" s="98" t="s">
        <v>188</v>
      </c>
      <c r="AB3" s="98" t="s">
        <v>189</v>
      </c>
      <c r="AC3" s="103" t="s">
        <v>190</v>
      </c>
      <c r="AD3" s="103" t="s">
        <v>191</v>
      </c>
      <c r="AE3" s="103" t="s">
        <v>192</v>
      </c>
      <c r="AF3" s="103" t="s">
        <v>193</v>
      </c>
      <c r="AG3" s="103" t="s">
        <v>194</v>
      </c>
      <c r="AH3" s="103" t="s">
        <v>195</v>
      </c>
      <c r="AI3" s="103" t="s">
        <v>196</v>
      </c>
      <c r="AJ3" s="104" t="s">
        <v>197</v>
      </c>
      <c r="AK3" s="104" t="s">
        <v>198</v>
      </c>
      <c r="AL3" s="104" t="s">
        <v>199</v>
      </c>
      <c r="AM3" s="99" t="s">
        <v>200</v>
      </c>
      <c r="AN3" s="98" t="s">
        <v>215</v>
      </c>
      <c r="AO3" s="98" t="s">
        <v>216</v>
      </c>
      <c r="AP3" s="98" t="s">
        <v>217</v>
      </c>
      <c r="AQ3" s="98" t="s">
        <v>218</v>
      </c>
      <c r="AR3" s="98" t="s">
        <v>219</v>
      </c>
      <c r="AS3" s="98" t="s">
        <v>220</v>
      </c>
      <c r="AT3" s="98" t="s">
        <v>221</v>
      </c>
      <c r="AU3" s="98" t="s">
        <v>222</v>
      </c>
      <c r="AV3" s="98" t="s">
        <v>223</v>
      </c>
      <c r="AW3" s="98" t="s">
        <v>224</v>
      </c>
      <c r="AX3" s="98" t="s">
        <v>225</v>
      </c>
      <c r="AY3" s="98" t="s">
        <v>226</v>
      </c>
      <c r="AZ3" s="98" t="s">
        <v>227</v>
      </c>
      <c r="BA3" s="98" t="s">
        <v>201</v>
      </c>
      <c r="BB3" s="98" t="s">
        <v>202</v>
      </c>
      <c r="BC3" s="98" t="s">
        <v>203</v>
      </c>
      <c r="BD3" s="98" t="s">
        <v>204</v>
      </c>
      <c r="BE3" s="98" t="s">
        <v>205</v>
      </c>
      <c r="BF3" s="98" t="s">
        <v>206</v>
      </c>
      <c r="BG3" s="98" t="s">
        <v>228</v>
      </c>
      <c r="BH3" s="98" t="s">
        <v>229</v>
      </c>
    </row>
    <row r="4" spans="1:60" ht="45" x14ac:dyDescent="0.25">
      <c r="A4" s="110">
        <v>12071677</v>
      </c>
      <c r="B4" s="107" t="s">
        <v>231</v>
      </c>
      <c r="C4" s="107" t="s">
        <v>233</v>
      </c>
      <c r="D4" s="107">
        <v>1</v>
      </c>
      <c r="E4" s="110" t="s">
        <v>237</v>
      </c>
      <c r="F4" s="110">
        <v>351629</v>
      </c>
      <c r="G4" s="107" t="s">
        <v>238</v>
      </c>
      <c r="H4" s="113">
        <v>39415</v>
      </c>
      <c r="I4" s="113">
        <v>43067</v>
      </c>
      <c r="J4" s="107">
        <v>980</v>
      </c>
      <c r="K4" s="114">
        <v>75000</v>
      </c>
      <c r="L4" s="115">
        <v>1E-3</v>
      </c>
      <c r="M4" s="107" t="s">
        <v>239</v>
      </c>
      <c r="N4" s="107" t="s">
        <v>240</v>
      </c>
      <c r="O4" s="107" t="s">
        <v>241</v>
      </c>
      <c r="P4" s="107" t="s">
        <v>21</v>
      </c>
      <c r="Q4" s="155">
        <v>147484.33000000002</v>
      </c>
      <c r="R4" s="155">
        <v>62439.89</v>
      </c>
      <c r="S4" s="155">
        <v>85044.44</v>
      </c>
      <c r="T4" s="155">
        <v>0</v>
      </c>
      <c r="U4" s="156">
        <v>0</v>
      </c>
      <c r="V4" s="155">
        <v>147484.33000000002</v>
      </c>
      <c r="W4" s="135">
        <v>95461.2</v>
      </c>
      <c r="X4" s="130" t="s">
        <v>20</v>
      </c>
      <c r="Y4" s="130" t="s">
        <v>21</v>
      </c>
      <c r="Z4" s="130" t="s">
        <v>239</v>
      </c>
      <c r="AA4" s="130" t="s">
        <v>239</v>
      </c>
      <c r="AB4" s="130" t="s">
        <v>239</v>
      </c>
      <c r="AC4" s="135">
        <v>0</v>
      </c>
      <c r="AD4" s="155">
        <v>0</v>
      </c>
      <c r="AE4" s="155">
        <v>0</v>
      </c>
      <c r="AF4" s="155"/>
      <c r="AG4" s="155"/>
      <c r="AH4" s="155"/>
      <c r="AI4" s="134">
        <v>44530</v>
      </c>
      <c r="AJ4" s="135">
        <v>1000</v>
      </c>
      <c r="AK4" s="171">
        <v>4173</v>
      </c>
      <c r="AL4" s="138">
        <v>4</v>
      </c>
      <c r="AM4" s="134">
        <v>44163</v>
      </c>
      <c r="AN4" s="130" t="s">
        <v>21</v>
      </c>
      <c r="AO4" s="130" t="s">
        <v>21</v>
      </c>
      <c r="AP4" s="130" t="s">
        <v>20</v>
      </c>
      <c r="AQ4" s="130" t="s">
        <v>306</v>
      </c>
      <c r="AR4" s="130" t="s">
        <v>307</v>
      </c>
      <c r="AS4" s="130" t="s">
        <v>308</v>
      </c>
      <c r="AT4" s="130" t="s">
        <v>309</v>
      </c>
      <c r="AU4" s="135">
        <v>111950</v>
      </c>
      <c r="AV4" s="135">
        <v>246700</v>
      </c>
      <c r="AW4" s="134">
        <v>43731</v>
      </c>
      <c r="AX4" s="134">
        <v>44467</v>
      </c>
      <c r="AY4" s="130" t="s">
        <v>21</v>
      </c>
      <c r="AZ4" s="130" t="s">
        <v>21</v>
      </c>
      <c r="BA4" s="130" t="s">
        <v>20</v>
      </c>
      <c r="BB4" s="130" t="s">
        <v>21</v>
      </c>
      <c r="BC4" s="130" t="s">
        <v>21</v>
      </c>
      <c r="BD4" s="130" t="s">
        <v>21</v>
      </c>
      <c r="BE4" s="130" t="s">
        <v>20</v>
      </c>
      <c r="BF4" s="130" t="s">
        <v>21</v>
      </c>
      <c r="BG4" s="130" t="s">
        <v>21</v>
      </c>
      <c r="BH4" s="130" t="s">
        <v>239</v>
      </c>
    </row>
    <row r="5" spans="1:60" ht="56.25" x14ac:dyDescent="0.25">
      <c r="A5" s="110">
        <v>12063268</v>
      </c>
      <c r="B5" s="107" t="s">
        <v>231</v>
      </c>
      <c r="C5" s="107" t="s">
        <v>233</v>
      </c>
      <c r="D5" s="107">
        <v>1</v>
      </c>
      <c r="E5" s="110" t="s">
        <v>237</v>
      </c>
      <c r="F5" s="110">
        <v>351629</v>
      </c>
      <c r="G5" s="107" t="s">
        <v>242</v>
      </c>
      <c r="H5" s="113">
        <v>39560</v>
      </c>
      <c r="I5" s="113">
        <v>42380</v>
      </c>
      <c r="J5" s="107">
        <v>840</v>
      </c>
      <c r="K5" s="114">
        <v>25000</v>
      </c>
      <c r="L5" s="115">
        <v>0</v>
      </c>
      <c r="M5" s="107" t="s">
        <v>239</v>
      </c>
      <c r="N5" s="107" t="s">
        <v>240</v>
      </c>
      <c r="O5" s="107" t="s">
        <v>243</v>
      </c>
      <c r="P5" s="107" t="s">
        <v>21</v>
      </c>
      <c r="Q5" s="155">
        <v>532005.18999999994</v>
      </c>
      <c r="R5" s="155">
        <v>482929.56</v>
      </c>
      <c r="S5" s="155">
        <v>49075.63</v>
      </c>
      <c r="T5" s="155">
        <v>0</v>
      </c>
      <c r="U5" s="156">
        <v>0</v>
      </c>
      <c r="V5" s="155">
        <v>14046.489995933949</v>
      </c>
      <c r="W5" s="135">
        <v>420344.09</v>
      </c>
      <c r="X5" s="130" t="s">
        <v>21</v>
      </c>
      <c r="Y5" s="130" t="s">
        <v>21</v>
      </c>
      <c r="Z5" s="130" t="s">
        <v>239</v>
      </c>
      <c r="AA5" s="130" t="s">
        <v>239</v>
      </c>
      <c r="AB5" s="130" t="s">
        <v>20</v>
      </c>
      <c r="AC5" s="135">
        <v>0</v>
      </c>
      <c r="AD5" s="155">
        <v>0</v>
      </c>
      <c r="AE5" s="155">
        <v>0</v>
      </c>
      <c r="AF5" s="155"/>
      <c r="AG5" s="155"/>
      <c r="AH5" s="155"/>
      <c r="AI5" s="134">
        <v>42520</v>
      </c>
      <c r="AJ5" s="135">
        <v>14329.29</v>
      </c>
      <c r="AK5" s="171">
        <v>3141</v>
      </c>
      <c r="AL5" s="138">
        <v>4</v>
      </c>
      <c r="AM5" s="134">
        <v>43476</v>
      </c>
      <c r="AN5" s="130" t="s">
        <v>21</v>
      </c>
      <c r="AO5" s="130" t="s">
        <v>21</v>
      </c>
      <c r="AP5" s="130" t="s">
        <v>20</v>
      </c>
      <c r="AQ5" s="130" t="s">
        <v>310</v>
      </c>
      <c r="AR5" s="130" t="s">
        <v>307</v>
      </c>
      <c r="AS5" s="130" t="s">
        <v>311</v>
      </c>
      <c r="AT5" s="130" t="s">
        <v>312</v>
      </c>
      <c r="AU5" s="135">
        <v>172505</v>
      </c>
      <c r="AV5" s="135">
        <v>295300</v>
      </c>
      <c r="AW5" s="134">
        <v>44561</v>
      </c>
      <c r="AX5" s="134">
        <v>42018</v>
      </c>
      <c r="AY5" s="130" t="s">
        <v>21</v>
      </c>
      <c r="AZ5" s="130" t="s">
        <v>21</v>
      </c>
      <c r="BA5" s="130" t="s">
        <v>20</v>
      </c>
      <c r="BB5" s="130" t="s">
        <v>21</v>
      </c>
      <c r="BC5" s="130" t="s">
        <v>21</v>
      </c>
      <c r="BD5" s="130" t="s">
        <v>21</v>
      </c>
      <c r="BE5" s="130" t="s">
        <v>21</v>
      </c>
      <c r="BF5" s="130" t="s">
        <v>21</v>
      </c>
      <c r="BG5" s="130" t="s">
        <v>21</v>
      </c>
      <c r="BH5" s="130" t="s">
        <v>239</v>
      </c>
    </row>
    <row r="6" spans="1:60" ht="33.75" x14ac:dyDescent="0.25">
      <c r="A6" s="110">
        <v>12067284</v>
      </c>
      <c r="B6" s="107" t="s">
        <v>231</v>
      </c>
      <c r="C6" s="107" t="s">
        <v>233</v>
      </c>
      <c r="D6" s="107">
        <v>1</v>
      </c>
      <c r="E6" s="110" t="s">
        <v>237</v>
      </c>
      <c r="F6" s="110">
        <v>351629</v>
      </c>
      <c r="G6" s="107" t="s">
        <v>244</v>
      </c>
      <c r="H6" s="113">
        <v>39535</v>
      </c>
      <c r="I6" s="113">
        <v>43588</v>
      </c>
      <c r="J6" s="107">
        <v>980</v>
      </c>
      <c r="K6" s="114">
        <v>112000</v>
      </c>
      <c r="L6" s="115">
        <v>1E-3</v>
      </c>
      <c r="M6" s="107" t="s">
        <v>239</v>
      </c>
      <c r="N6" s="107" t="s">
        <v>240</v>
      </c>
      <c r="O6" s="107" t="s">
        <v>241</v>
      </c>
      <c r="P6" s="107" t="s">
        <v>21</v>
      </c>
      <c r="Q6" s="155">
        <v>94747.15</v>
      </c>
      <c r="R6" s="155">
        <v>35183.89</v>
      </c>
      <c r="S6" s="155">
        <v>59563.26</v>
      </c>
      <c r="T6" s="155">
        <v>0</v>
      </c>
      <c r="U6" s="156">
        <v>0</v>
      </c>
      <c r="V6" s="155">
        <v>94747.15</v>
      </c>
      <c r="W6" s="135">
        <v>115511.76000000001</v>
      </c>
      <c r="X6" s="130" t="s">
        <v>21</v>
      </c>
      <c r="Y6" s="130" t="s">
        <v>21</v>
      </c>
      <c r="Z6" s="130" t="s">
        <v>21</v>
      </c>
      <c r="AA6" s="130" t="s">
        <v>21</v>
      </c>
      <c r="AB6" s="130" t="s">
        <v>20</v>
      </c>
      <c r="AC6" s="135">
        <v>24201.599999999999</v>
      </c>
      <c r="AD6" s="155">
        <v>7087.7900000000009</v>
      </c>
      <c r="AE6" s="155">
        <v>0</v>
      </c>
      <c r="AF6" s="155"/>
      <c r="AG6" s="155"/>
      <c r="AH6" s="155"/>
      <c r="AI6" s="134">
        <v>45239</v>
      </c>
      <c r="AJ6" s="135">
        <v>1939.33</v>
      </c>
      <c r="AK6" s="171">
        <v>1731</v>
      </c>
      <c r="AL6" s="138">
        <v>4</v>
      </c>
      <c r="AM6" s="134">
        <v>44684</v>
      </c>
      <c r="AN6" s="130" t="s">
        <v>21</v>
      </c>
      <c r="AO6" s="130" t="s">
        <v>21</v>
      </c>
      <c r="AP6" s="130" t="s">
        <v>20</v>
      </c>
      <c r="AQ6" s="130" t="s">
        <v>313</v>
      </c>
      <c r="AR6" s="130" t="s">
        <v>307</v>
      </c>
      <c r="AS6" s="130" t="s">
        <v>308</v>
      </c>
      <c r="AT6" s="130" t="s">
        <v>314</v>
      </c>
      <c r="AU6" s="135">
        <v>160500</v>
      </c>
      <c r="AV6" s="135">
        <v>475900</v>
      </c>
      <c r="AW6" s="134">
        <v>44103</v>
      </c>
      <c r="AX6" s="134">
        <v>42674</v>
      </c>
      <c r="AY6" s="130" t="s">
        <v>21</v>
      </c>
      <c r="AZ6" s="130" t="s">
        <v>21</v>
      </c>
      <c r="BA6" s="130" t="s">
        <v>20</v>
      </c>
      <c r="BB6" s="130" t="s">
        <v>21</v>
      </c>
      <c r="BC6" s="130" t="s">
        <v>21</v>
      </c>
      <c r="BD6" s="130" t="s">
        <v>21</v>
      </c>
      <c r="BE6" s="130" t="s">
        <v>20</v>
      </c>
      <c r="BF6" s="130" t="s">
        <v>21</v>
      </c>
      <c r="BG6" s="130" t="s">
        <v>21</v>
      </c>
      <c r="BH6" s="130" t="s">
        <v>239</v>
      </c>
    </row>
    <row r="7" spans="1:60" ht="45" x14ac:dyDescent="0.25">
      <c r="A7" s="110">
        <v>12072010</v>
      </c>
      <c r="B7" s="107" t="s">
        <v>231</v>
      </c>
      <c r="C7" s="107" t="s">
        <v>233</v>
      </c>
      <c r="D7" s="107">
        <v>1</v>
      </c>
      <c r="E7" s="110" t="s">
        <v>237</v>
      </c>
      <c r="F7" s="110">
        <v>351629</v>
      </c>
      <c r="G7" s="107" t="s">
        <v>245</v>
      </c>
      <c r="H7" s="113">
        <v>39612</v>
      </c>
      <c r="I7" s="113">
        <v>43263</v>
      </c>
      <c r="J7" s="107">
        <v>840</v>
      </c>
      <c r="K7" s="114">
        <v>45000</v>
      </c>
      <c r="L7" s="115">
        <v>1E-3</v>
      </c>
      <c r="M7" s="107" t="s">
        <v>239</v>
      </c>
      <c r="N7" s="107" t="s">
        <v>240</v>
      </c>
      <c r="O7" s="107" t="s">
        <v>241</v>
      </c>
      <c r="P7" s="107" t="s">
        <v>21</v>
      </c>
      <c r="Q7" s="155">
        <v>2510082.69</v>
      </c>
      <c r="R7" s="155">
        <v>1678791.65</v>
      </c>
      <c r="S7" s="155">
        <v>831291.04</v>
      </c>
      <c r="T7" s="155">
        <v>0</v>
      </c>
      <c r="U7" s="156">
        <v>0</v>
      </c>
      <c r="V7" s="155">
        <v>66273.510215289396</v>
      </c>
      <c r="W7" s="135">
        <v>1568107.4100000001</v>
      </c>
      <c r="X7" s="130" t="s">
        <v>20</v>
      </c>
      <c r="Y7" s="130" t="s">
        <v>20</v>
      </c>
      <c r="Z7" s="130" t="s">
        <v>239</v>
      </c>
      <c r="AA7" s="130" t="s">
        <v>239</v>
      </c>
      <c r="AB7" s="130" t="s">
        <v>21</v>
      </c>
      <c r="AC7" s="135">
        <v>0</v>
      </c>
      <c r="AD7" s="155">
        <v>0</v>
      </c>
      <c r="AE7" s="155">
        <v>0</v>
      </c>
      <c r="AF7" s="155"/>
      <c r="AG7" s="155"/>
      <c r="AH7" s="155"/>
      <c r="AI7" s="134">
        <v>42851</v>
      </c>
      <c r="AJ7" s="135">
        <v>399.48</v>
      </c>
      <c r="AK7" s="171">
        <v>2058</v>
      </c>
      <c r="AL7" s="138">
        <v>4</v>
      </c>
      <c r="AM7" s="134">
        <v>44359</v>
      </c>
      <c r="AN7" s="130" t="s">
        <v>21</v>
      </c>
      <c r="AO7" s="130" t="s">
        <v>21</v>
      </c>
      <c r="AP7" s="130" t="s">
        <v>20</v>
      </c>
      <c r="AQ7" s="130" t="s">
        <v>315</v>
      </c>
      <c r="AR7" s="130" t="s">
        <v>307</v>
      </c>
      <c r="AS7" s="130" t="s">
        <v>308</v>
      </c>
      <c r="AT7" s="130" t="s">
        <v>316</v>
      </c>
      <c r="AU7" s="135">
        <v>602400</v>
      </c>
      <c r="AV7" s="135">
        <v>602400</v>
      </c>
      <c r="AW7" s="134">
        <v>44342</v>
      </c>
      <c r="AX7" s="134" t="s">
        <v>239</v>
      </c>
      <c r="AY7" s="130" t="s">
        <v>21</v>
      </c>
      <c r="AZ7" s="130" t="s">
        <v>21</v>
      </c>
      <c r="BA7" s="130" t="s">
        <v>20</v>
      </c>
      <c r="BB7" s="130" t="s">
        <v>21</v>
      </c>
      <c r="BC7" s="130" t="s">
        <v>21</v>
      </c>
      <c r="BD7" s="130" t="s">
        <v>21</v>
      </c>
      <c r="BE7" s="130" t="s">
        <v>20</v>
      </c>
      <c r="BF7" s="130" t="s">
        <v>21</v>
      </c>
      <c r="BG7" s="130" t="s">
        <v>21</v>
      </c>
      <c r="BH7" s="130" t="s">
        <v>239</v>
      </c>
    </row>
    <row r="8" spans="1:60" ht="146.25" x14ac:dyDescent="0.25">
      <c r="A8" s="110">
        <v>12075716</v>
      </c>
      <c r="B8" s="107" t="s">
        <v>231</v>
      </c>
      <c r="C8" s="107" t="s">
        <v>233</v>
      </c>
      <c r="D8" s="107">
        <v>1</v>
      </c>
      <c r="E8" s="110" t="s">
        <v>237</v>
      </c>
      <c r="F8" s="110">
        <v>351629</v>
      </c>
      <c r="G8" s="107" t="s">
        <v>246</v>
      </c>
      <c r="H8" s="113">
        <v>40330</v>
      </c>
      <c r="I8" s="113">
        <v>41414</v>
      </c>
      <c r="J8" s="107">
        <v>980</v>
      </c>
      <c r="K8" s="114">
        <v>30000</v>
      </c>
      <c r="L8" s="115">
        <v>1E-3</v>
      </c>
      <c r="M8" s="107" t="s">
        <v>239</v>
      </c>
      <c r="N8" s="107" t="s">
        <v>247</v>
      </c>
      <c r="O8" s="107" t="s">
        <v>241</v>
      </c>
      <c r="P8" s="107" t="s">
        <v>21</v>
      </c>
      <c r="Q8" s="155">
        <v>2618.96</v>
      </c>
      <c r="R8" s="155">
        <v>2602.13</v>
      </c>
      <c r="S8" s="155">
        <v>16.829999999999998</v>
      </c>
      <c r="T8" s="155">
        <v>0</v>
      </c>
      <c r="U8" s="156">
        <v>0</v>
      </c>
      <c r="V8" s="155">
        <v>2618.96</v>
      </c>
      <c r="W8" s="135">
        <v>1693.78</v>
      </c>
      <c r="X8" s="130" t="s">
        <v>20</v>
      </c>
      <c r="Y8" s="130" t="s">
        <v>20</v>
      </c>
      <c r="Z8" s="130" t="s">
        <v>20</v>
      </c>
      <c r="AA8" s="130" t="s">
        <v>21</v>
      </c>
      <c r="AB8" s="130" t="s">
        <v>21</v>
      </c>
      <c r="AC8" s="135">
        <v>0</v>
      </c>
      <c r="AD8" s="155">
        <v>0</v>
      </c>
      <c r="AE8" s="155">
        <v>0</v>
      </c>
      <c r="AF8" s="155"/>
      <c r="AG8" s="155"/>
      <c r="AH8" s="155"/>
      <c r="AI8" s="134">
        <v>43007</v>
      </c>
      <c r="AJ8" s="135">
        <v>59.64</v>
      </c>
      <c r="AK8" s="171">
        <v>3969</v>
      </c>
      <c r="AL8" s="138">
        <v>4</v>
      </c>
      <c r="AM8" s="134">
        <v>42510</v>
      </c>
      <c r="AN8" s="130" t="s">
        <v>21</v>
      </c>
      <c r="AO8" s="130" t="s">
        <v>21</v>
      </c>
      <c r="AP8" s="130" t="s">
        <v>20</v>
      </c>
      <c r="AQ8" s="130" t="s">
        <v>317</v>
      </c>
      <c r="AR8" s="130" t="s">
        <v>318</v>
      </c>
      <c r="AS8" s="130" t="s">
        <v>319</v>
      </c>
      <c r="AT8" s="141" t="s">
        <v>320</v>
      </c>
      <c r="AU8" s="135">
        <v>54450</v>
      </c>
      <c r="AV8" s="135">
        <v>108850</v>
      </c>
      <c r="AW8" s="134" t="s">
        <v>321</v>
      </c>
      <c r="AX8" s="134" t="s">
        <v>321</v>
      </c>
      <c r="AY8" s="130" t="s">
        <v>21</v>
      </c>
      <c r="AZ8" s="130" t="s">
        <v>21</v>
      </c>
      <c r="BA8" s="130" t="s">
        <v>20</v>
      </c>
      <c r="BB8" s="130" t="s">
        <v>21</v>
      </c>
      <c r="BC8" s="130" t="s">
        <v>21</v>
      </c>
      <c r="BD8" s="130" t="s">
        <v>21</v>
      </c>
      <c r="BE8" s="130" t="s">
        <v>20</v>
      </c>
      <c r="BF8" s="130" t="s">
        <v>21</v>
      </c>
      <c r="BG8" s="130" t="s">
        <v>21</v>
      </c>
      <c r="BH8" s="130" t="s">
        <v>239</v>
      </c>
    </row>
    <row r="9" spans="1:60" ht="33.75" x14ac:dyDescent="0.25">
      <c r="A9" s="110">
        <v>12071927</v>
      </c>
      <c r="B9" s="107" t="s">
        <v>231</v>
      </c>
      <c r="C9" s="107" t="s">
        <v>233</v>
      </c>
      <c r="D9" s="107">
        <v>1</v>
      </c>
      <c r="E9" s="110" t="s">
        <v>237</v>
      </c>
      <c r="F9" s="110">
        <v>351629</v>
      </c>
      <c r="G9" s="107" t="s">
        <v>248</v>
      </c>
      <c r="H9" s="113">
        <v>39485</v>
      </c>
      <c r="I9" s="113">
        <v>46789</v>
      </c>
      <c r="J9" s="107">
        <v>840</v>
      </c>
      <c r="K9" s="114">
        <v>34000</v>
      </c>
      <c r="L9" s="115">
        <v>1E-3</v>
      </c>
      <c r="M9" s="107" t="s">
        <v>239</v>
      </c>
      <c r="N9" s="107" t="s">
        <v>240</v>
      </c>
      <c r="O9" s="107" t="s">
        <v>243</v>
      </c>
      <c r="P9" s="107" t="s">
        <v>21</v>
      </c>
      <c r="Q9" s="155">
        <v>2081278.58</v>
      </c>
      <c r="R9" s="155">
        <v>1222914.3999999999</v>
      </c>
      <c r="S9" s="155">
        <v>858364.18</v>
      </c>
      <c r="T9" s="155">
        <v>0</v>
      </c>
      <c r="U9" s="156">
        <v>0</v>
      </c>
      <c r="V9" s="155">
        <v>54951.82998632329</v>
      </c>
      <c r="W9" s="135">
        <v>408654.86</v>
      </c>
      <c r="X9" s="130" t="s">
        <v>20</v>
      </c>
      <c r="Y9" s="130" t="s">
        <v>20</v>
      </c>
      <c r="Z9" s="130" t="s">
        <v>239</v>
      </c>
      <c r="AA9" s="130" t="s">
        <v>21</v>
      </c>
      <c r="AB9" s="130" t="s">
        <v>21</v>
      </c>
      <c r="AC9" s="135">
        <v>0</v>
      </c>
      <c r="AD9" s="155">
        <v>0</v>
      </c>
      <c r="AE9" s="155">
        <v>0</v>
      </c>
      <c r="AF9" s="155"/>
      <c r="AG9" s="155"/>
      <c r="AH9" s="155"/>
      <c r="AI9" s="134">
        <v>42821</v>
      </c>
      <c r="AJ9" s="135">
        <v>271.25</v>
      </c>
      <c r="AK9" s="171">
        <v>384</v>
      </c>
      <c r="AL9" s="138">
        <v>4</v>
      </c>
      <c r="AM9" s="134">
        <v>47885</v>
      </c>
      <c r="AN9" s="130" t="s">
        <v>21</v>
      </c>
      <c r="AO9" s="130" t="s">
        <v>21</v>
      </c>
      <c r="AP9" s="130" t="s">
        <v>20</v>
      </c>
      <c r="AQ9" s="130" t="s">
        <v>322</v>
      </c>
      <c r="AR9" s="130" t="s">
        <v>307</v>
      </c>
      <c r="AS9" s="130" t="s">
        <v>308</v>
      </c>
      <c r="AT9" s="130" t="s">
        <v>323</v>
      </c>
      <c r="AU9" s="135">
        <v>202323</v>
      </c>
      <c r="AV9" s="135">
        <v>428200</v>
      </c>
      <c r="AW9" s="134">
        <v>44330</v>
      </c>
      <c r="AX9" s="134">
        <v>44252</v>
      </c>
      <c r="AY9" s="130" t="s">
        <v>21</v>
      </c>
      <c r="AZ9" s="130" t="s">
        <v>21</v>
      </c>
      <c r="BA9" s="130" t="s">
        <v>20</v>
      </c>
      <c r="BB9" s="130" t="s">
        <v>21</v>
      </c>
      <c r="BC9" s="130" t="s">
        <v>21</v>
      </c>
      <c r="BD9" s="130" t="s">
        <v>21</v>
      </c>
      <c r="BE9" s="130" t="s">
        <v>21</v>
      </c>
      <c r="BF9" s="130" t="s">
        <v>21</v>
      </c>
      <c r="BG9" s="130" t="s">
        <v>21</v>
      </c>
      <c r="BH9" s="130" t="s">
        <v>239</v>
      </c>
    </row>
    <row r="10" spans="1:60" ht="56.25" x14ac:dyDescent="0.25">
      <c r="A10" s="110">
        <v>12101323</v>
      </c>
      <c r="B10" s="107" t="s">
        <v>231</v>
      </c>
      <c r="C10" s="107" t="s">
        <v>233</v>
      </c>
      <c r="D10" s="107">
        <v>1</v>
      </c>
      <c r="E10" s="110" t="s">
        <v>237</v>
      </c>
      <c r="F10" s="110">
        <v>351629</v>
      </c>
      <c r="G10" s="107" t="s">
        <v>249</v>
      </c>
      <c r="H10" s="113">
        <v>41571</v>
      </c>
      <c r="I10" s="113">
        <v>48875</v>
      </c>
      <c r="J10" s="107">
        <v>980</v>
      </c>
      <c r="K10" s="114">
        <v>280000</v>
      </c>
      <c r="L10" s="115">
        <v>0.17</v>
      </c>
      <c r="M10" s="117">
        <v>2.5000000000000001E-3</v>
      </c>
      <c r="N10" s="107" t="s">
        <v>240</v>
      </c>
      <c r="O10" s="107" t="s">
        <v>243</v>
      </c>
      <c r="P10" s="107" t="s">
        <v>21</v>
      </c>
      <c r="Q10" s="155">
        <v>246083.36000000002</v>
      </c>
      <c r="R10" s="155">
        <v>165807.67000000001</v>
      </c>
      <c r="S10" s="155">
        <v>62057.63</v>
      </c>
      <c r="T10" s="155">
        <v>18218.060000000001</v>
      </c>
      <c r="U10" s="156">
        <v>0</v>
      </c>
      <c r="V10" s="155">
        <v>246083.36000000002</v>
      </c>
      <c r="W10" s="135">
        <v>125391.05</v>
      </c>
      <c r="X10" s="130" t="s">
        <v>20</v>
      </c>
      <c r="Y10" s="130" t="s">
        <v>20</v>
      </c>
      <c r="Z10" s="130" t="s">
        <v>20</v>
      </c>
      <c r="AA10" s="130" t="s">
        <v>239</v>
      </c>
      <c r="AB10" s="130" t="s">
        <v>20</v>
      </c>
      <c r="AC10" s="135">
        <v>0</v>
      </c>
      <c r="AD10" s="155">
        <v>0</v>
      </c>
      <c r="AE10" s="155">
        <v>0</v>
      </c>
      <c r="AF10" s="155"/>
      <c r="AG10" s="155"/>
      <c r="AH10" s="155"/>
      <c r="AI10" s="134">
        <v>44560</v>
      </c>
      <c r="AJ10" s="135">
        <v>4881.4000000000005</v>
      </c>
      <c r="AK10" s="171">
        <v>735</v>
      </c>
      <c r="AL10" s="138">
        <v>3</v>
      </c>
      <c r="AM10" s="134">
        <v>49971</v>
      </c>
      <c r="AN10" s="130" t="s">
        <v>21</v>
      </c>
      <c r="AO10" s="130" t="s">
        <v>21</v>
      </c>
      <c r="AP10" s="130" t="s">
        <v>20</v>
      </c>
      <c r="AQ10" s="130" t="s">
        <v>324</v>
      </c>
      <c r="AR10" s="130" t="s">
        <v>307</v>
      </c>
      <c r="AS10" s="130" t="s">
        <v>308</v>
      </c>
      <c r="AT10" s="130" t="s">
        <v>325</v>
      </c>
      <c r="AU10" s="135">
        <v>407118</v>
      </c>
      <c r="AV10" s="135">
        <v>963800</v>
      </c>
      <c r="AW10" s="134">
        <v>44463</v>
      </c>
      <c r="AX10" s="134">
        <v>44493</v>
      </c>
      <c r="AY10" s="130" t="s">
        <v>21</v>
      </c>
      <c r="AZ10" s="130" t="s">
        <v>21</v>
      </c>
      <c r="BA10" s="130" t="s">
        <v>20</v>
      </c>
      <c r="BB10" s="130" t="s">
        <v>21</v>
      </c>
      <c r="BC10" s="130" t="s">
        <v>21</v>
      </c>
      <c r="BD10" s="130" t="s">
        <v>21</v>
      </c>
      <c r="BE10" s="130" t="s">
        <v>20</v>
      </c>
      <c r="BF10" s="130" t="s">
        <v>21</v>
      </c>
      <c r="BG10" s="130" t="s">
        <v>21</v>
      </c>
      <c r="BH10" s="130" t="s">
        <v>239</v>
      </c>
    </row>
    <row r="11" spans="1:60" ht="101.25" x14ac:dyDescent="0.25">
      <c r="A11" s="110">
        <v>12071961</v>
      </c>
      <c r="B11" s="107" t="s">
        <v>231</v>
      </c>
      <c r="C11" s="107" t="s">
        <v>233</v>
      </c>
      <c r="D11" s="107">
        <v>1</v>
      </c>
      <c r="E11" s="110" t="s">
        <v>237</v>
      </c>
      <c r="F11" s="110">
        <v>351629</v>
      </c>
      <c r="G11" s="107" t="s">
        <v>250</v>
      </c>
      <c r="H11" s="113">
        <v>39686</v>
      </c>
      <c r="I11" s="113">
        <v>43337</v>
      </c>
      <c r="J11" s="107">
        <v>980</v>
      </c>
      <c r="K11" s="114">
        <v>50000</v>
      </c>
      <c r="L11" s="115">
        <v>0</v>
      </c>
      <c r="M11" s="107" t="s">
        <v>239</v>
      </c>
      <c r="N11" s="107" t="s">
        <v>247</v>
      </c>
      <c r="O11" s="107" t="s">
        <v>241</v>
      </c>
      <c r="P11" s="107" t="s">
        <v>21</v>
      </c>
      <c r="Q11" s="155">
        <v>35279.43</v>
      </c>
      <c r="R11" s="155">
        <v>33600.410000000003</v>
      </c>
      <c r="S11" s="155">
        <v>1679.02</v>
      </c>
      <c r="T11" s="155">
        <v>0</v>
      </c>
      <c r="U11" s="156">
        <v>0</v>
      </c>
      <c r="V11" s="155">
        <v>35279.43</v>
      </c>
      <c r="W11" s="135">
        <v>22849</v>
      </c>
      <c r="X11" s="130" t="s">
        <v>21</v>
      </c>
      <c r="Y11" s="130" t="s">
        <v>21</v>
      </c>
      <c r="Z11" s="130" t="s">
        <v>21</v>
      </c>
      <c r="AA11" s="130" t="s">
        <v>239</v>
      </c>
      <c r="AB11" s="130" t="s">
        <v>20</v>
      </c>
      <c r="AC11" s="135">
        <v>0</v>
      </c>
      <c r="AD11" s="155">
        <v>0</v>
      </c>
      <c r="AE11" s="155">
        <v>0</v>
      </c>
      <c r="AF11" s="155"/>
      <c r="AG11" s="155"/>
      <c r="AH11" s="155"/>
      <c r="AI11" s="134">
        <v>41926</v>
      </c>
      <c r="AJ11" s="135">
        <v>215</v>
      </c>
      <c r="AK11" s="171">
        <v>3558</v>
      </c>
      <c r="AL11" s="138">
        <v>1</v>
      </c>
      <c r="AM11" s="134">
        <v>44433</v>
      </c>
      <c r="AN11" s="130" t="s">
        <v>21</v>
      </c>
      <c r="AO11" s="130" t="s">
        <v>21</v>
      </c>
      <c r="AP11" s="130" t="s">
        <v>20</v>
      </c>
      <c r="AQ11" s="130" t="s">
        <v>326</v>
      </c>
      <c r="AR11" s="130" t="s">
        <v>307</v>
      </c>
      <c r="AS11" s="130" t="s">
        <v>327</v>
      </c>
      <c r="AT11" s="130" t="s">
        <v>328</v>
      </c>
      <c r="AU11" s="135">
        <v>142775.17000000001</v>
      </c>
      <c r="AV11" s="135">
        <v>500200</v>
      </c>
      <c r="AW11" s="134">
        <v>44225</v>
      </c>
      <c r="AX11" s="134">
        <v>43861</v>
      </c>
      <c r="AY11" s="130" t="s">
        <v>21</v>
      </c>
      <c r="AZ11" s="130" t="s">
        <v>21</v>
      </c>
      <c r="BA11" s="130" t="s">
        <v>20</v>
      </c>
      <c r="BB11" s="130" t="s">
        <v>20</v>
      </c>
      <c r="BC11" s="130" t="s">
        <v>21</v>
      </c>
      <c r="BD11" s="130" t="s">
        <v>21</v>
      </c>
      <c r="BE11" s="130" t="s">
        <v>20</v>
      </c>
      <c r="BF11" s="130" t="s">
        <v>21</v>
      </c>
      <c r="BG11" s="130" t="s">
        <v>21</v>
      </c>
      <c r="BH11" s="130" t="s">
        <v>239</v>
      </c>
    </row>
    <row r="12" spans="1:60" ht="146.25" x14ac:dyDescent="0.25">
      <c r="A12" s="110">
        <v>12072504</v>
      </c>
      <c r="B12" s="107" t="s">
        <v>231</v>
      </c>
      <c r="C12" s="107" t="s">
        <v>233</v>
      </c>
      <c r="D12" s="107">
        <v>1</v>
      </c>
      <c r="E12" s="110" t="s">
        <v>237</v>
      </c>
      <c r="F12" s="110">
        <v>351629</v>
      </c>
      <c r="G12" s="107" t="s">
        <v>251</v>
      </c>
      <c r="H12" s="113">
        <v>39171</v>
      </c>
      <c r="I12" s="113">
        <v>42823</v>
      </c>
      <c r="J12" s="107">
        <v>840</v>
      </c>
      <c r="K12" s="114">
        <v>74800</v>
      </c>
      <c r="L12" s="115">
        <v>1E-3</v>
      </c>
      <c r="M12" s="107" t="s">
        <v>239</v>
      </c>
      <c r="N12" s="107" t="s">
        <v>240</v>
      </c>
      <c r="O12" s="107" t="s">
        <v>241</v>
      </c>
      <c r="P12" s="107" t="s">
        <v>21</v>
      </c>
      <c r="Q12" s="155">
        <v>3676473.0300000003</v>
      </c>
      <c r="R12" s="155">
        <v>2833020.08</v>
      </c>
      <c r="S12" s="155">
        <v>843452.95</v>
      </c>
      <c r="T12" s="155">
        <v>0</v>
      </c>
      <c r="U12" s="156">
        <v>0</v>
      </c>
      <c r="V12" s="155">
        <v>97069.62000918822</v>
      </c>
      <c r="W12" s="135">
        <v>2901608.2800000003</v>
      </c>
      <c r="X12" s="130" t="s">
        <v>20</v>
      </c>
      <c r="Y12" s="130" t="s">
        <v>20</v>
      </c>
      <c r="Z12" s="130" t="s">
        <v>239</v>
      </c>
      <c r="AA12" s="130" t="s">
        <v>20</v>
      </c>
      <c r="AB12" s="130" t="s">
        <v>20</v>
      </c>
      <c r="AC12" s="135">
        <v>0</v>
      </c>
      <c r="AD12" s="155">
        <v>0</v>
      </c>
      <c r="AE12" s="155">
        <v>0</v>
      </c>
      <c r="AF12" s="155"/>
      <c r="AG12" s="155"/>
      <c r="AH12" s="155"/>
      <c r="AI12" s="134">
        <v>42821</v>
      </c>
      <c r="AJ12" s="135">
        <v>542.49</v>
      </c>
      <c r="AK12" s="171">
        <v>2498</v>
      </c>
      <c r="AL12" s="138">
        <v>4</v>
      </c>
      <c r="AM12" s="134">
        <v>43919</v>
      </c>
      <c r="AN12" s="130" t="s">
        <v>21</v>
      </c>
      <c r="AO12" s="130" t="s">
        <v>21</v>
      </c>
      <c r="AP12" s="130" t="s">
        <v>20</v>
      </c>
      <c r="AQ12" s="130" t="s">
        <v>310</v>
      </c>
      <c r="AR12" s="130" t="s">
        <v>307</v>
      </c>
      <c r="AS12" s="130" t="s">
        <v>329</v>
      </c>
      <c r="AT12" s="130" t="s">
        <v>330</v>
      </c>
      <c r="AU12" s="135">
        <v>618093</v>
      </c>
      <c r="AV12" s="135">
        <v>1654500</v>
      </c>
      <c r="AW12" s="134">
        <v>44335</v>
      </c>
      <c r="AX12" s="134">
        <v>44369</v>
      </c>
      <c r="AY12" s="130" t="s">
        <v>21</v>
      </c>
      <c r="AZ12" s="130" t="s">
        <v>21</v>
      </c>
      <c r="BA12" s="130" t="s">
        <v>20</v>
      </c>
      <c r="BB12" s="130" t="s">
        <v>21</v>
      </c>
      <c r="BC12" s="130" t="s">
        <v>21</v>
      </c>
      <c r="BD12" s="130" t="s">
        <v>21</v>
      </c>
      <c r="BE12" s="130" t="s">
        <v>20</v>
      </c>
      <c r="BF12" s="130" t="s">
        <v>21</v>
      </c>
      <c r="BG12" s="130" t="s">
        <v>21</v>
      </c>
      <c r="BH12" s="130" t="s">
        <v>239</v>
      </c>
    </row>
    <row r="13" spans="1:60" ht="45" x14ac:dyDescent="0.25">
      <c r="A13" s="110">
        <v>12089818</v>
      </c>
      <c r="B13" s="107" t="s">
        <v>231</v>
      </c>
      <c r="C13" s="107" t="s">
        <v>233</v>
      </c>
      <c r="D13" s="107">
        <v>1</v>
      </c>
      <c r="E13" s="110" t="s">
        <v>237</v>
      </c>
      <c r="F13" s="110">
        <v>351629</v>
      </c>
      <c r="G13" s="107" t="s">
        <v>252</v>
      </c>
      <c r="H13" s="113">
        <v>39336</v>
      </c>
      <c r="I13" s="113">
        <v>42988</v>
      </c>
      <c r="J13" s="107">
        <v>840</v>
      </c>
      <c r="K13" s="114">
        <v>49500</v>
      </c>
      <c r="L13" s="115">
        <v>1E-3</v>
      </c>
      <c r="M13" s="107" t="s">
        <v>239</v>
      </c>
      <c r="N13" s="107" t="s">
        <v>240</v>
      </c>
      <c r="O13" s="107" t="s">
        <v>241</v>
      </c>
      <c r="P13" s="107" t="s">
        <v>21</v>
      </c>
      <c r="Q13" s="155">
        <v>3372860.77</v>
      </c>
      <c r="R13" s="155">
        <v>1719639.4</v>
      </c>
      <c r="S13" s="155">
        <v>1653221.37</v>
      </c>
      <c r="T13" s="155">
        <v>0</v>
      </c>
      <c r="U13" s="156">
        <v>0</v>
      </c>
      <c r="V13" s="155">
        <v>89053.370068594784</v>
      </c>
      <c r="W13" s="135">
        <v>2329815.0499999998</v>
      </c>
      <c r="X13" s="130" t="s">
        <v>20</v>
      </c>
      <c r="Y13" s="130" t="s">
        <v>20</v>
      </c>
      <c r="Z13" s="130" t="s">
        <v>20</v>
      </c>
      <c r="AA13" s="130" t="s">
        <v>21</v>
      </c>
      <c r="AB13" s="130" t="s">
        <v>20</v>
      </c>
      <c r="AC13" s="135">
        <v>0</v>
      </c>
      <c r="AD13" s="155">
        <v>0</v>
      </c>
      <c r="AE13" s="155">
        <v>0</v>
      </c>
      <c r="AF13" s="155"/>
      <c r="AG13" s="155"/>
      <c r="AH13" s="155"/>
      <c r="AI13" s="134">
        <v>42821</v>
      </c>
      <c r="AJ13" s="135">
        <v>542.49</v>
      </c>
      <c r="AK13" s="171">
        <v>2332</v>
      </c>
      <c r="AL13" s="138">
        <v>3</v>
      </c>
      <c r="AM13" s="134">
        <v>44084</v>
      </c>
      <c r="AN13" s="130" t="s">
        <v>21</v>
      </c>
      <c r="AO13" s="130" t="s">
        <v>21</v>
      </c>
      <c r="AP13" s="130" t="s">
        <v>20</v>
      </c>
      <c r="AQ13" s="130" t="s">
        <v>331</v>
      </c>
      <c r="AR13" s="130" t="s">
        <v>307</v>
      </c>
      <c r="AS13" s="130" t="s">
        <v>308</v>
      </c>
      <c r="AT13" s="130" t="s">
        <v>332</v>
      </c>
      <c r="AU13" s="135">
        <v>361570</v>
      </c>
      <c r="AV13" s="135">
        <v>755400</v>
      </c>
      <c r="AW13" s="134">
        <v>44438</v>
      </c>
      <c r="AX13" s="134">
        <v>44369</v>
      </c>
      <c r="AY13" s="130" t="s">
        <v>21</v>
      </c>
      <c r="AZ13" s="130" t="s">
        <v>21</v>
      </c>
      <c r="BA13" s="130" t="s">
        <v>20</v>
      </c>
      <c r="BB13" s="130" t="s">
        <v>21</v>
      </c>
      <c r="BC13" s="130" t="s">
        <v>21</v>
      </c>
      <c r="BD13" s="130" t="s">
        <v>21</v>
      </c>
      <c r="BE13" s="130" t="s">
        <v>20</v>
      </c>
      <c r="BF13" s="130" t="s">
        <v>21</v>
      </c>
      <c r="BG13" s="130" t="s">
        <v>21</v>
      </c>
      <c r="BH13" s="130" t="s">
        <v>239</v>
      </c>
    </row>
    <row r="14" spans="1:60" ht="45" x14ac:dyDescent="0.25">
      <c r="A14" s="110">
        <v>12085014</v>
      </c>
      <c r="B14" s="107" t="s">
        <v>231</v>
      </c>
      <c r="C14" s="107" t="s">
        <v>234</v>
      </c>
      <c r="D14" s="107">
        <v>1</v>
      </c>
      <c r="E14" s="110" t="s">
        <v>237</v>
      </c>
      <c r="F14" s="110">
        <v>351629</v>
      </c>
      <c r="G14" s="107" t="s">
        <v>253</v>
      </c>
      <c r="H14" s="113">
        <v>39483</v>
      </c>
      <c r="I14" s="113">
        <v>42039</v>
      </c>
      <c r="J14" s="107">
        <v>980</v>
      </c>
      <c r="K14" s="114">
        <v>599900</v>
      </c>
      <c r="L14" s="115">
        <v>1E-3</v>
      </c>
      <c r="M14" s="107" t="s">
        <v>239</v>
      </c>
      <c r="N14" s="107" t="s">
        <v>254</v>
      </c>
      <c r="O14" s="107" t="s">
        <v>241</v>
      </c>
      <c r="P14" s="107" t="s">
        <v>21</v>
      </c>
      <c r="Q14" s="155">
        <v>650759.50999999989</v>
      </c>
      <c r="R14" s="155">
        <v>356773.1</v>
      </c>
      <c r="S14" s="155">
        <v>276709.28999999998</v>
      </c>
      <c r="T14" s="155">
        <v>17277.12</v>
      </c>
      <c r="U14" s="156">
        <v>0</v>
      </c>
      <c r="V14" s="155">
        <v>650759.50999999989</v>
      </c>
      <c r="W14" s="135">
        <v>5.32</v>
      </c>
      <c r="X14" s="130" t="s">
        <v>20</v>
      </c>
      <c r="Y14" s="130" t="s">
        <v>239</v>
      </c>
      <c r="Z14" s="130" t="s">
        <v>20</v>
      </c>
      <c r="AA14" s="130" t="s">
        <v>21</v>
      </c>
      <c r="AB14" s="130" t="s">
        <v>21</v>
      </c>
      <c r="AC14" s="135">
        <v>0</v>
      </c>
      <c r="AD14" s="155">
        <v>0</v>
      </c>
      <c r="AE14" s="155">
        <v>0</v>
      </c>
      <c r="AF14" s="155"/>
      <c r="AG14" s="155"/>
      <c r="AH14" s="155"/>
      <c r="AI14" s="134" t="s">
        <v>239</v>
      </c>
      <c r="AJ14" s="135">
        <v>0</v>
      </c>
      <c r="AK14" s="171">
        <v>3282</v>
      </c>
      <c r="AL14" s="138">
        <v>2</v>
      </c>
      <c r="AM14" s="134">
        <v>43135</v>
      </c>
      <c r="AN14" s="130" t="s">
        <v>21</v>
      </c>
      <c r="AO14" s="130" t="s">
        <v>21</v>
      </c>
      <c r="AP14" s="130" t="s">
        <v>21</v>
      </c>
      <c r="AQ14" s="130" t="s">
        <v>333</v>
      </c>
      <c r="AR14" s="130" t="s">
        <v>334</v>
      </c>
      <c r="AS14" s="130" t="s">
        <v>335</v>
      </c>
      <c r="AT14" s="130" t="s">
        <v>336</v>
      </c>
      <c r="AU14" s="135">
        <v>599900</v>
      </c>
      <c r="AV14" s="135" t="s">
        <v>239</v>
      </c>
      <c r="AW14" s="134" t="s">
        <v>239</v>
      </c>
      <c r="AX14" s="134" t="s">
        <v>239</v>
      </c>
      <c r="AY14" s="130" t="s">
        <v>21</v>
      </c>
      <c r="AZ14" s="130" t="s">
        <v>21</v>
      </c>
      <c r="BA14" s="130" t="s">
        <v>20</v>
      </c>
      <c r="BB14" s="130" t="s">
        <v>21</v>
      </c>
      <c r="BC14" s="130" t="s">
        <v>21</v>
      </c>
      <c r="BD14" s="130" t="s">
        <v>21</v>
      </c>
      <c r="BE14" s="130" t="s">
        <v>20</v>
      </c>
      <c r="BF14" s="130" t="s">
        <v>21</v>
      </c>
      <c r="BG14" s="130" t="s">
        <v>21</v>
      </c>
      <c r="BH14" s="130" t="s">
        <v>239</v>
      </c>
    </row>
    <row r="15" spans="1:60" ht="33.75" x14ac:dyDescent="0.25">
      <c r="A15" s="110">
        <v>12085158</v>
      </c>
      <c r="B15" s="107" t="s">
        <v>231</v>
      </c>
      <c r="C15" s="107" t="s">
        <v>233</v>
      </c>
      <c r="D15" s="107">
        <v>1</v>
      </c>
      <c r="E15" s="110" t="s">
        <v>237</v>
      </c>
      <c r="F15" s="110">
        <v>351629</v>
      </c>
      <c r="G15" s="107" t="s">
        <v>255</v>
      </c>
      <c r="H15" s="113">
        <v>39400</v>
      </c>
      <c r="I15" s="113">
        <v>43052</v>
      </c>
      <c r="J15" s="107">
        <v>840</v>
      </c>
      <c r="K15" s="114">
        <v>99038</v>
      </c>
      <c r="L15" s="115">
        <v>1E-3</v>
      </c>
      <c r="M15" s="107" t="s">
        <v>239</v>
      </c>
      <c r="N15" s="107" t="s">
        <v>240</v>
      </c>
      <c r="O15" s="107" t="s">
        <v>241</v>
      </c>
      <c r="P15" s="107" t="s">
        <v>21</v>
      </c>
      <c r="Q15" s="155">
        <v>7784723.6999999993</v>
      </c>
      <c r="R15" s="155">
        <v>3375611.6</v>
      </c>
      <c r="S15" s="155">
        <v>4409112.0999999996</v>
      </c>
      <c r="T15" s="155">
        <v>0</v>
      </c>
      <c r="U15" s="156">
        <v>0</v>
      </c>
      <c r="V15" s="155">
        <v>205539.43011939398</v>
      </c>
      <c r="W15" s="135">
        <v>4309746.25</v>
      </c>
      <c r="X15" s="130" t="s">
        <v>20</v>
      </c>
      <c r="Y15" s="130" t="s">
        <v>21</v>
      </c>
      <c r="Z15" s="130" t="s">
        <v>20</v>
      </c>
      <c r="AA15" s="130" t="s">
        <v>21</v>
      </c>
      <c r="AB15" s="130" t="s">
        <v>21</v>
      </c>
      <c r="AC15" s="135">
        <v>0</v>
      </c>
      <c r="AD15" s="155">
        <v>0</v>
      </c>
      <c r="AE15" s="155">
        <v>0</v>
      </c>
      <c r="AF15" s="155"/>
      <c r="AG15" s="155"/>
      <c r="AH15" s="155"/>
      <c r="AI15" s="134" t="s">
        <v>239</v>
      </c>
      <c r="AJ15" s="135">
        <v>0</v>
      </c>
      <c r="AK15" s="171">
        <v>2269</v>
      </c>
      <c r="AL15" s="138">
        <v>4</v>
      </c>
      <c r="AM15" s="134">
        <v>44148</v>
      </c>
      <c r="AN15" s="130" t="s">
        <v>21</v>
      </c>
      <c r="AO15" s="130" t="s">
        <v>21</v>
      </c>
      <c r="AP15" s="130" t="s">
        <v>20</v>
      </c>
      <c r="AQ15" s="130" t="s">
        <v>337</v>
      </c>
      <c r="AR15" s="130" t="s">
        <v>307</v>
      </c>
      <c r="AS15" s="130" t="s">
        <v>308</v>
      </c>
      <c r="AT15" s="130" t="s">
        <v>338</v>
      </c>
      <c r="AU15" s="135">
        <v>714494</v>
      </c>
      <c r="AV15" s="135">
        <v>1047500</v>
      </c>
      <c r="AW15" s="134">
        <v>44327</v>
      </c>
      <c r="AX15" s="134">
        <v>44474</v>
      </c>
      <c r="AY15" s="130" t="s">
        <v>21</v>
      </c>
      <c r="AZ15" s="130" t="s">
        <v>21</v>
      </c>
      <c r="BA15" s="130" t="s">
        <v>21</v>
      </c>
      <c r="BB15" s="130" t="s">
        <v>21</v>
      </c>
      <c r="BC15" s="130" t="s">
        <v>21</v>
      </c>
      <c r="BD15" s="130" t="s">
        <v>21</v>
      </c>
      <c r="BE15" s="130" t="s">
        <v>20</v>
      </c>
      <c r="BF15" s="130" t="s">
        <v>21</v>
      </c>
      <c r="BG15" s="130" t="s">
        <v>21</v>
      </c>
      <c r="BH15" s="130" t="s">
        <v>239</v>
      </c>
    </row>
    <row r="16" spans="1:60" ht="33.75" x14ac:dyDescent="0.25">
      <c r="A16" s="110">
        <v>12083316</v>
      </c>
      <c r="B16" s="107" t="s">
        <v>231</v>
      </c>
      <c r="C16" s="107" t="s">
        <v>234</v>
      </c>
      <c r="D16" s="107">
        <v>1</v>
      </c>
      <c r="E16" s="110" t="s">
        <v>237</v>
      </c>
      <c r="F16" s="110">
        <v>351629</v>
      </c>
      <c r="G16" s="107" t="s">
        <v>256</v>
      </c>
      <c r="H16" s="113">
        <v>39246</v>
      </c>
      <c r="I16" s="113">
        <v>41802</v>
      </c>
      <c r="J16" s="107">
        <v>980</v>
      </c>
      <c r="K16" s="114">
        <v>367500</v>
      </c>
      <c r="L16" s="115">
        <v>1E-3</v>
      </c>
      <c r="M16" s="107" t="s">
        <v>239</v>
      </c>
      <c r="N16" s="107" t="s">
        <v>254</v>
      </c>
      <c r="O16" s="107" t="s">
        <v>241</v>
      </c>
      <c r="P16" s="107" t="s">
        <v>21</v>
      </c>
      <c r="Q16" s="155">
        <v>296523.58999999997</v>
      </c>
      <c r="R16" s="155">
        <v>131763.12</v>
      </c>
      <c r="S16" s="155">
        <v>155756.74</v>
      </c>
      <c r="T16" s="155">
        <v>9003.73</v>
      </c>
      <c r="U16" s="156">
        <v>0</v>
      </c>
      <c r="V16" s="155">
        <v>296523.58999999997</v>
      </c>
      <c r="W16" s="135">
        <v>0.01</v>
      </c>
      <c r="X16" s="130" t="s">
        <v>21</v>
      </c>
      <c r="Y16" s="130" t="s">
        <v>21</v>
      </c>
      <c r="Z16" s="130" t="s">
        <v>21</v>
      </c>
      <c r="AA16" s="130" t="s">
        <v>21</v>
      </c>
      <c r="AB16" s="130" t="s">
        <v>21</v>
      </c>
      <c r="AC16" s="135">
        <v>0</v>
      </c>
      <c r="AD16" s="155">
        <v>0</v>
      </c>
      <c r="AE16" s="155">
        <v>0</v>
      </c>
      <c r="AF16" s="155"/>
      <c r="AG16" s="155"/>
      <c r="AH16" s="155"/>
      <c r="AI16" s="134" t="s">
        <v>239</v>
      </c>
      <c r="AJ16" s="135">
        <v>0</v>
      </c>
      <c r="AK16" s="171">
        <v>3393</v>
      </c>
      <c r="AL16" s="138">
        <v>4</v>
      </c>
      <c r="AM16" s="134">
        <v>42898</v>
      </c>
      <c r="AN16" s="130" t="s">
        <v>21</v>
      </c>
      <c r="AO16" s="130" t="s">
        <v>21</v>
      </c>
      <c r="AP16" s="130" t="s">
        <v>21</v>
      </c>
      <c r="AQ16" s="130" t="s">
        <v>339</v>
      </c>
      <c r="AR16" s="130" t="s">
        <v>340</v>
      </c>
      <c r="AS16" s="130" t="s">
        <v>341</v>
      </c>
      <c r="AT16" s="130" t="s">
        <v>342</v>
      </c>
      <c r="AU16" s="135">
        <v>490000</v>
      </c>
      <c r="AV16" s="135">
        <v>490000</v>
      </c>
      <c r="AW16" s="134" t="s">
        <v>239</v>
      </c>
      <c r="AX16" s="134" t="s">
        <v>239</v>
      </c>
      <c r="AY16" s="130" t="s">
        <v>21</v>
      </c>
      <c r="AZ16" s="130" t="s">
        <v>21</v>
      </c>
      <c r="BA16" s="130" t="s">
        <v>20</v>
      </c>
      <c r="BB16" s="130" t="s">
        <v>21</v>
      </c>
      <c r="BC16" s="130" t="s">
        <v>21</v>
      </c>
      <c r="BD16" s="130" t="s">
        <v>21</v>
      </c>
      <c r="BE16" s="130" t="s">
        <v>20</v>
      </c>
      <c r="BF16" s="130" t="s">
        <v>21</v>
      </c>
      <c r="BG16" s="130" t="s">
        <v>21</v>
      </c>
      <c r="BH16" s="130" t="s">
        <v>239</v>
      </c>
    </row>
    <row r="17" spans="1:60" ht="112.5" x14ac:dyDescent="0.25">
      <c r="A17" s="110">
        <v>12105185</v>
      </c>
      <c r="B17" s="107" t="s">
        <v>231</v>
      </c>
      <c r="C17" s="107" t="s">
        <v>233</v>
      </c>
      <c r="D17" s="107">
        <v>1</v>
      </c>
      <c r="E17" s="110" t="s">
        <v>237</v>
      </c>
      <c r="F17" s="110">
        <v>351629</v>
      </c>
      <c r="G17" s="107" t="s">
        <v>257</v>
      </c>
      <c r="H17" s="113">
        <v>39535</v>
      </c>
      <c r="I17" s="113">
        <v>42444</v>
      </c>
      <c r="J17" s="107">
        <v>840</v>
      </c>
      <c r="K17" s="114">
        <v>250000</v>
      </c>
      <c r="L17" s="115">
        <v>1E-3</v>
      </c>
      <c r="M17" s="107" t="s">
        <v>239</v>
      </c>
      <c r="N17" s="107" t="s">
        <v>247</v>
      </c>
      <c r="O17" s="107" t="s">
        <v>241</v>
      </c>
      <c r="P17" s="107" t="s">
        <v>21</v>
      </c>
      <c r="Q17" s="155">
        <v>9646666.6799999997</v>
      </c>
      <c r="R17" s="155">
        <v>8294192.7400000002</v>
      </c>
      <c r="S17" s="155">
        <v>1352473.94</v>
      </c>
      <c r="T17" s="155">
        <v>0</v>
      </c>
      <c r="U17" s="156">
        <v>0</v>
      </c>
      <c r="V17" s="155">
        <v>254700.16000168977</v>
      </c>
      <c r="W17" s="135">
        <v>6156579.7699999996</v>
      </c>
      <c r="X17" s="130" t="s">
        <v>21</v>
      </c>
      <c r="Y17" s="130" t="s">
        <v>21</v>
      </c>
      <c r="Z17" s="130" t="s">
        <v>21</v>
      </c>
      <c r="AA17" s="130" t="s">
        <v>21</v>
      </c>
      <c r="AB17" s="130" t="s">
        <v>21</v>
      </c>
      <c r="AC17" s="135">
        <v>0</v>
      </c>
      <c r="AD17" s="155">
        <v>1255.3900000000001</v>
      </c>
      <c r="AE17" s="155">
        <v>0</v>
      </c>
      <c r="AF17" s="155"/>
      <c r="AG17" s="155"/>
      <c r="AH17" s="155"/>
      <c r="AI17" s="134">
        <v>45026</v>
      </c>
      <c r="AJ17" s="135">
        <v>45907.85</v>
      </c>
      <c r="AK17" s="171">
        <v>4942</v>
      </c>
      <c r="AL17" s="138">
        <v>4</v>
      </c>
      <c r="AM17" s="134">
        <v>43539</v>
      </c>
      <c r="AN17" s="130" t="s">
        <v>21</v>
      </c>
      <c r="AO17" s="130" t="s">
        <v>21</v>
      </c>
      <c r="AP17" s="130" t="s">
        <v>20</v>
      </c>
      <c r="AQ17" s="130" t="s">
        <v>343</v>
      </c>
      <c r="AR17" s="130" t="s">
        <v>307</v>
      </c>
      <c r="AS17" s="130" t="s">
        <v>329</v>
      </c>
      <c r="AT17" s="130" t="s">
        <v>344</v>
      </c>
      <c r="AU17" s="135">
        <v>2018142</v>
      </c>
      <c r="AV17" s="135">
        <v>2018142</v>
      </c>
      <c r="AW17" s="134">
        <v>43115</v>
      </c>
      <c r="AX17" s="134">
        <v>43131</v>
      </c>
      <c r="AY17" s="130" t="s">
        <v>21</v>
      </c>
      <c r="AZ17" s="130" t="s">
        <v>21</v>
      </c>
      <c r="BA17" s="130" t="s">
        <v>20</v>
      </c>
      <c r="BB17" s="130" t="s">
        <v>21</v>
      </c>
      <c r="BC17" s="130" t="s">
        <v>21</v>
      </c>
      <c r="BD17" s="130" t="s">
        <v>21</v>
      </c>
      <c r="BE17" s="130" t="s">
        <v>20</v>
      </c>
      <c r="BF17" s="130" t="s">
        <v>21</v>
      </c>
      <c r="BG17" s="130" t="s">
        <v>21</v>
      </c>
      <c r="BH17" s="130" t="s">
        <v>239</v>
      </c>
    </row>
    <row r="18" spans="1:60" ht="112.5" x14ac:dyDescent="0.25">
      <c r="A18" s="110">
        <v>12105183</v>
      </c>
      <c r="B18" s="107" t="s">
        <v>231</v>
      </c>
      <c r="C18" s="107" t="s">
        <v>233</v>
      </c>
      <c r="D18" s="107">
        <v>1</v>
      </c>
      <c r="E18" s="110" t="s">
        <v>237</v>
      </c>
      <c r="F18" s="110">
        <v>351629</v>
      </c>
      <c r="G18" s="107" t="s">
        <v>258</v>
      </c>
      <c r="H18" s="113">
        <v>39535</v>
      </c>
      <c r="I18" s="113">
        <v>40574</v>
      </c>
      <c r="J18" s="107">
        <v>840</v>
      </c>
      <c r="K18" s="114">
        <v>50000</v>
      </c>
      <c r="L18" s="115">
        <v>1E-3</v>
      </c>
      <c r="M18" s="107" t="s">
        <v>239</v>
      </c>
      <c r="N18" s="107" t="s">
        <v>247</v>
      </c>
      <c r="O18" s="107" t="s">
        <v>241</v>
      </c>
      <c r="P18" s="107" t="s">
        <v>21</v>
      </c>
      <c r="Q18" s="155">
        <v>1581776.6199999999</v>
      </c>
      <c r="R18" s="155">
        <v>1524371.98</v>
      </c>
      <c r="S18" s="155">
        <v>57404.639999999999</v>
      </c>
      <c r="T18" s="155">
        <v>0</v>
      </c>
      <c r="U18" s="156">
        <v>0</v>
      </c>
      <c r="V18" s="155">
        <v>41763.520142786983</v>
      </c>
      <c r="W18" s="135">
        <v>1009347.48</v>
      </c>
      <c r="X18" s="130" t="s">
        <v>21</v>
      </c>
      <c r="Y18" s="130" t="s">
        <v>21</v>
      </c>
      <c r="Z18" s="130" t="s">
        <v>21</v>
      </c>
      <c r="AA18" s="130" t="s">
        <v>21</v>
      </c>
      <c r="AB18" s="130" t="s">
        <v>21</v>
      </c>
      <c r="AC18" s="135">
        <v>0</v>
      </c>
      <c r="AD18" s="155">
        <v>205.66</v>
      </c>
      <c r="AE18" s="155">
        <v>0</v>
      </c>
      <c r="AF18" s="155"/>
      <c r="AG18" s="155"/>
      <c r="AH18" s="155"/>
      <c r="AI18" s="134">
        <v>45026</v>
      </c>
      <c r="AJ18" s="135">
        <v>7520.7</v>
      </c>
      <c r="AK18" s="171">
        <v>4790</v>
      </c>
      <c r="AL18" s="138">
        <v>4</v>
      </c>
      <c r="AM18" s="134">
        <v>41670</v>
      </c>
      <c r="AN18" s="130" t="s">
        <v>21</v>
      </c>
      <c r="AO18" s="130" t="s">
        <v>21</v>
      </c>
      <c r="AP18" s="130" t="s">
        <v>20</v>
      </c>
      <c r="AQ18" s="130" t="s">
        <v>343</v>
      </c>
      <c r="AR18" s="130" t="s">
        <v>307</v>
      </c>
      <c r="AS18" s="130" t="s">
        <v>329</v>
      </c>
      <c r="AT18" s="130" t="s">
        <v>344</v>
      </c>
      <c r="AU18" s="135">
        <v>2018142</v>
      </c>
      <c r="AV18" s="135">
        <v>2018142</v>
      </c>
      <c r="AW18" s="134">
        <v>43115</v>
      </c>
      <c r="AX18" s="134">
        <v>43131</v>
      </c>
      <c r="AY18" s="130" t="s">
        <v>21</v>
      </c>
      <c r="AZ18" s="130" t="s">
        <v>21</v>
      </c>
      <c r="BA18" s="130" t="s">
        <v>20</v>
      </c>
      <c r="BB18" s="130" t="s">
        <v>21</v>
      </c>
      <c r="BC18" s="130" t="s">
        <v>21</v>
      </c>
      <c r="BD18" s="130" t="s">
        <v>21</v>
      </c>
      <c r="BE18" s="130" t="s">
        <v>20</v>
      </c>
      <c r="BF18" s="130" t="s">
        <v>21</v>
      </c>
      <c r="BG18" s="130" t="s">
        <v>21</v>
      </c>
      <c r="BH18" s="130" t="s">
        <v>239</v>
      </c>
    </row>
    <row r="19" spans="1:60" ht="22.5" x14ac:dyDescent="0.25">
      <c r="A19" s="110">
        <v>12105215</v>
      </c>
      <c r="B19" s="107" t="s">
        <v>231</v>
      </c>
      <c r="C19" s="107" t="s">
        <v>235</v>
      </c>
      <c r="D19" s="107">
        <v>1</v>
      </c>
      <c r="E19" s="110" t="s">
        <v>237</v>
      </c>
      <c r="F19" s="110">
        <v>351629</v>
      </c>
      <c r="G19" s="107" t="s">
        <v>259</v>
      </c>
      <c r="H19" s="113">
        <v>39576</v>
      </c>
      <c r="I19" s="113">
        <v>40574</v>
      </c>
      <c r="J19" s="107">
        <v>840</v>
      </c>
      <c r="K19" s="114">
        <v>53000</v>
      </c>
      <c r="L19" s="115">
        <v>1E-3</v>
      </c>
      <c r="M19" s="107" t="s">
        <v>239</v>
      </c>
      <c r="N19" s="107" t="s">
        <v>260</v>
      </c>
      <c r="O19" s="107" t="s">
        <v>241</v>
      </c>
      <c r="P19" s="107" t="s">
        <v>21</v>
      </c>
      <c r="Q19" s="155">
        <v>200477.45</v>
      </c>
      <c r="R19" s="155">
        <v>192238.97</v>
      </c>
      <c r="S19" s="155">
        <v>8238.48</v>
      </c>
      <c r="T19" s="155">
        <v>0</v>
      </c>
      <c r="U19" s="156">
        <v>0</v>
      </c>
      <c r="V19" s="155">
        <v>5293.1898950748</v>
      </c>
      <c r="W19" s="135">
        <v>0.01</v>
      </c>
      <c r="X19" s="130" t="s">
        <v>21</v>
      </c>
      <c r="Y19" s="130" t="s">
        <v>21</v>
      </c>
      <c r="Z19" s="130" t="s">
        <v>21</v>
      </c>
      <c r="AA19" s="130" t="s">
        <v>21</v>
      </c>
      <c r="AB19" s="130" t="s">
        <v>21</v>
      </c>
      <c r="AC19" s="135">
        <v>0</v>
      </c>
      <c r="AD19" s="155">
        <v>0</v>
      </c>
      <c r="AE19" s="155">
        <v>0</v>
      </c>
      <c r="AF19" s="155"/>
      <c r="AG19" s="155"/>
      <c r="AH19" s="155"/>
      <c r="AI19" s="134">
        <v>40506</v>
      </c>
      <c r="AJ19" s="135">
        <v>1588.41</v>
      </c>
      <c r="AK19" s="171">
        <v>4790</v>
      </c>
      <c r="AL19" s="138">
        <v>3</v>
      </c>
      <c r="AM19" s="134">
        <v>41670</v>
      </c>
      <c r="AN19" s="130" t="s">
        <v>21</v>
      </c>
      <c r="AO19" s="130" t="s">
        <v>21</v>
      </c>
      <c r="AP19" s="130" t="s">
        <v>20</v>
      </c>
      <c r="AQ19" s="130" t="s">
        <v>345</v>
      </c>
      <c r="AR19" s="130" t="s">
        <v>11</v>
      </c>
      <c r="AS19" s="130" t="s">
        <v>346</v>
      </c>
      <c r="AT19" s="130" t="s">
        <v>347</v>
      </c>
      <c r="AU19" s="135">
        <v>112000</v>
      </c>
      <c r="AV19" s="135">
        <v>112000</v>
      </c>
      <c r="AW19" s="134" t="s">
        <v>239</v>
      </c>
      <c r="AX19" s="134" t="s">
        <v>239</v>
      </c>
      <c r="AY19" s="130" t="s">
        <v>21</v>
      </c>
      <c r="AZ19" s="130" t="s">
        <v>21</v>
      </c>
      <c r="BA19" s="130" t="s">
        <v>20</v>
      </c>
      <c r="BB19" s="130" t="s">
        <v>21</v>
      </c>
      <c r="BC19" s="130" t="s">
        <v>21</v>
      </c>
      <c r="BD19" s="130" t="s">
        <v>21</v>
      </c>
      <c r="BE19" s="130" t="s">
        <v>20</v>
      </c>
      <c r="BF19" s="130" t="s">
        <v>21</v>
      </c>
      <c r="BG19" s="130" t="s">
        <v>21</v>
      </c>
      <c r="BH19" s="130" t="s">
        <v>239</v>
      </c>
    </row>
    <row r="20" spans="1:60" ht="45" x14ac:dyDescent="0.25">
      <c r="A20" s="110">
        <v>12084492</v>
      </c>
      <c r="B20" s="107" t="s">
        <v>231</v>
      </c>
      <c r="C20" s="107" t="s">
        <v>233</v>
      </c>
      <c r="D20" s="107">
        <v>1</v>
      </c>
      <c r="E20" s="110" t="s">
        <v>237</v>
      </c>
      <c r="F20" s="110">
        <v>351629</v>
      </c>
      <c r="G20" s="107" t="s">
        <v>261</v>
      </c>
      <c r="H20" s="113">
        <v>39688</v>
      </c>
      <c r="I20" s="113">
        <v>43339</v>
      </c>
      <c r="J20" s="107">
        <v>840</v>
      </c>
      <c r="K20" s="114">
        <v>55000</v>
      </c>
      <c r="L20" s="115">
        <v>1E-3</v>
      </c>
      <c r="M20" s="107" t="s">
        <v>239</v>
      </c>
      <c r="N20" s="107" t="s">
        <v>240</v>
      </c>
      <c r="O20" s="107" t="s">
        <v>241</v>
      </c>
      <c r="P20" s="107" t="s">
        <v>21</v>
      </c>
      <c r="Q20" s="155">
        <v>1731649.44</v>
      </c>
      <c r="R20" s="155">
        <v>1126881.46</v>
      </c>
      <c r="S20" s="155">
        <v>604767.98</v>
      </c>
      <c r="T20" s="155">
        <v>0</v>
      </c>
      <c r="U20" s="156">
        <v>0</v>
      </c>
      <c r="V20" s="155">
        <v>45720.600085545455</v>
      </c>
      <c r="W20" s="135">
        <v>1321997.19</v>
      </c>
      <c r="X20" s="130" t="s">
        <v>20</v>
      </c>
      <c r="Y20" s="130" t="s">
        <v>20</v>
      </c>
      <c r="Z20" s="130" t="s">
        <v>20</v>
      </c>
      <c r="AA20" s="130" t="s">
        <v>21</v>
      </c>
      <c r="AB20" s="130" t="s">
        <v>21</v>
      </c>
      <c r="AC20" s="135">
        <v>0</v>
      </c>
      <c r="AD20" s="155">
        <v>0</v>
      </c>
      <c r="AE20" s="155">
        <v>0</v>
      </c>
      <c r="AF20" s="155"/>
      <c r="AG20" s="155"/>
      <c r="AH20" s="155"/>
      <c r="AI20" s="134">
        <v>42180</v>
      </c>
      <c r="AJ20" s="135">
        <v>2964.92</v>
      </c>
      <c r="AK20" s="171">
        <v>3655</v>
      </c>
      <c r="AL20" s="138">
        <v>3</v>
      </c>
      <c r="AM20" s="134">
        <v>44435</v>
      </c>
      <c r="AN20" s="130" t="s">
        <v>21</v>
      </c>
      <c r="AO20" s="130" t="s">
        <v>21</v>
      </c>
      <c r="AP20" s="130" t="s">
        <v>20</v>
      </c>
      <c r="AQ20" s="130" t="s">
        <v>310</v>
      </c>
      <c r="AR20" s="130" t="s">
        <v>307</v>
      </c>
      <c r="AS20" s="130" t="s">
        <v>308</v>
      </c>
      <c r="AT20" s="130" t="s">
        <v>348</v>
      </c>
      <c r="AU20" s="135">
        <v>397572</v>
      </c>
      <c r="AV20" s="135">
        <v>711000</v>
      </c>
      <c r="AW20" s="134">
        <v>44327</v>
      </c>
      <c r="AX20" s="134">
        <v>44475</v>
      </c>
      <c r="AY20" s="130" t="s">
        <v>21</v>
      </c>
      <c r="AZ20" s="130" t="s">
        <v>21</v>
      </c>
      <c r="BA20" s="130" t="s">
        <v>20</v>
      </c>
      <c r="BB20" s="130" t="s">
        <v>21</v>
      </c>
      <c r="BC20" s="130" t="s">
        <v>21</v>
      </c>
      <c r="BD20" s="130" t="s">
        <v>21</v>
      </c>
      <c r="BE20" s="130" t="s">
        <v>20</v>
      </c>
      <c r="BF20" s="130" t="s">
        <v>21</v>
      </c>
      <c r="BG20" s="130" t="s">
        <v>21</v>
      </c>
      <c r="BH20" s="130" t="s">
        <v>239</v>
      </c>
    </row>
    <row r="21" spans="1:60" ht="56.25" x14ac:dyDescent="0.25">
      <c r="A21" s="110">
        <v>12104359</v>
      </c>
      <c r="B21" s="107" t="s">
        <v>231</v>
      </c>
      <c r="C21" s="107" t="s">
        <v>233</v>
      </c>
      <c r="D21" s="107">
        <v>1</v>
      </c>
      <c r="E21" s="110" t="s">
        <v>237</v>
      </c>
      <c r="F21" s="110">
        <v>351629</v>
      </c>
      <c r="G21" s="107" t="s">
        <v>262</v>
      </c>
      <c r="H21" s="113">
        <v>39322</v>
      </c>
      <c r="I21" s="113">
        <v>40158</v>
      </c>
      <c r="J21" s="107">
        <v>980</v>
      </c>
      <c r="K21" s="114">
        <v>265500</v>
      </c>
      <c r="L21" s="115">
        <v>0</v>
      </c>
      <c r="M21" s="107" t="s">
        <v>239</v>
      </c>
      <c r="N21" s="107" t="s">
        <v>240</v>
      </c>
      <c r="O21" s="107" t="s">
        <v>241</v>
      </c>
      <c r="P21" s="107" t="s">
        <v>21</v>
      </c>
      <c r="Q21" s="155">
        <v>336374.7</v>
      </c>
      <c r="R21" s="155">
        <v>261040</v>
      </c>
      <c r="S21" s="155">
        <v>75334.7</v>
      </c>
      <c r="T21" s="155">
        <v>0</v>
      </c>
      <c r="U21" s="156">
        <v>0</v>
      </c>
      <c r="V21" s="155">
        <v>336374.7</v>
      </c>
      <c r="W21" s="135">
        <v>221526.14</v>
      </c>
      <c r="X21" s="130" t="s">
        <v>20</v>
      </c>
      <c r="Y21" s="130" t="s">
        <v>20</v>
      </c>
      <c r="Z21" s="130" t="s">
        <v>239</v>
      </c>
      <c r="AA21" s="130" t="s">
        <v>20</v>
      </c>
      <c r="AB21" s="130" t="s">
        <v>20</v>
      </c>
      <c r="AC21" s="135">
        <v>0</v>
      </c>
      <c r="AD21" s="155">
        <v>0</v>
      </c>
      <c r="AE21" s="155">
        <v>0</v>
      </c>
      <c r="AF21" s="155"/>
      <c r="AG21" s="155"/>
      <c r="AH21" s="155"/>
      <c r="AI21" s="134">
        <v>40561</v>
      </c>
      <c r="AJ21" s="135">
        <v>300</v>
      </c>
      <c r="AK21" s="171">
        <v>5665</v>
      </c>
      <c r="AL21" s="138">
        <v>4</v>
      </c>
      <c r="AM21" s="134">
        <v>41254</v>
      </c>
      <c r="AN21" s="130" t="s">
        <v>21</v>
      </c>
      <c r="AO21" s="130" t="s">
        <v>21</v>
      </c>
      <c r="AP21" s="130" t="s">
        <v>20</v>
      </c>
      <c r="AQ21" s="142" t="s">
        <v>349</v>
      </c>
      <c r="AR21" s="130" t="s">
        <v>307</v>
      </c>
      <c r="AS21" s="130" t="s">
        <v>308</v>
      </c>
      <c r="AT21" s="130" t="s">
        <v>350</v>
      </c>
      <c r="AU21" s="135">
        <v>379381</v>
      </c>
      <c r="AV21" s="135">
        <v>904761.73</v>
      </c>
      <c r="AW21" s="134">
        <v>43365</v>
      </c>
      <c r="AX21" s="134">
        <v>43363</v>
      </c>
      <c r="AY21" s="130" t="s">
        <v>21</v>
      </c>
      <c r="AZ21" s="130" t="s">
        <v>21</v>
      </c>
      <c r="BA21" s="130" t="s">
        <v>20</v>
      </c>
      <c r="BB21" s="130" t="s">
        <v>21</v>
      </c>
      <c r="BC21" s="130" t="s">
        <v>21</v>
      </c>
      <c r="BD21" s="130" t="s">
        <v>21</v>
      </c>
      <c r="BE21" s="130" t="s">
        <v>20</v>
      </c>
      <c r="BF21" s="130" t="s">
        <v>21</v>
      </c>
      <c r="BG21" s="130" t="s">
        <v>21</v>
      </c>
      <c r="BH21" s="130" t="s">
        <v>239</v>
      </c>
    </row>
    <row r="22" spans="1:60" ht="56.25" x14ac:dyDescent="0.25">
      <c r="A22" s="110">
        <v>12103307</v>
      </c>
      <c r="B22" s="107" t="s">
        <v>231</v>
      </c>
      <c r="C22" s="107" t="s">
        <v>233</v>
      </c>
      <c r="D22" s="107">
        <v>1</v>
      </c>
      <c r="E22" s="110" t="s">
        <v>237</v>
      </c>
      <c r="F22" s="110">
        <v>351629</v>
      </c>
      <c r="G22" s="107" t="s">
        <v>263</v>
      </c>
      <c r="H22" s="113">
        <v>39260</v>
      </c>
      <c r="I22" s="113">
        <v>39965</v>
      </c>
      <c r="J22" s="107">
        <v>980</v>
      </c>
      <c r="K22" s="114">
        <v>234150</v>
      </c>
      <c r="L22" s="115">
        <v>0</v>
      </c>
      <c r="M22" s="107" t="s">
        <v>239</v>
      </c>
      <c r="N22" s="107" t="s">
        <v>240</v>
      </c>
      <c r="O22" s="107" t="s">
        <v>243</v>
      </c>
      <c r="P22" s="107" t="s">
        <v>21</v>
      </c>
      <c r="Q22" s="155">
        <v>315721.2</v>
      </c>
      <c r="R22" s="155">
        <v>233174</v>
      </c>
      <c r="S22" s="155">
        <v>82547.199999999997</v>
      </c>
      <c r="T22" s="155">
        <v>0</v>
      </c>
      <c r="U22" s="156">
        <v>0</v>
      </c>
      <c r="V22" s="155">
        <v>315721.2</v>
      </c>
      <c r="W22" s="135">
        <v>207924.37</v>
      </c>
      <c r="X22" s="130" t="s">
        <v>20</v>
      </c>
      <c r="Y22" s="130" t="s">
        <v>20</v>
      </c>
      <c r="Z22" s="130" t="s">
        <v>21</v>
      </c>
      <c r="AA22" s="130" t="s">
        <v>239</v>
      </c>
      <c r="AB22" s="130" t="s">
        <v>20</v>
      </c>
      <c r="AC22" s="135">
        <v>0</v>
      </c>
      <c r="AD22" s="155">
        <v>0</v>
      </c>
      <c r="AE22" s="155">
        <v>0</v>
      </c>
      <c r="AF22" s="155"/>
      <c r="AG22" s="155"/>
      <c r="AH22" s="155"/>
      <c r="AI22" s="134">
        <v>40039</v>
      </c>
      <c r="AJ22" s="135">
        <v>7190.82</v>
      </c>
      <c r="AK22" s="171">
        <v>5956</v>
      </c>
      <c r="AL22" s="138">
        <v>4</v>
      </c>
      <c r="AM22" s="134">
        <v>41061</v>
      </c>
      <c r="AN22" s="130" t="s">
        <v>21</v>
      </c>
      <c r="AO22" s="130" t="s">
        <v>21</v>
      </c>
      <c r="AP22" s="130" t="s">
        <v>20</v>
      </c>
      <c r="AQ22" s="130" t="s">
        <v>351</v>
      </c>
      <c r="AR22" s="130" t="s">
        <v>307</v>
      </c>
      <c r="AS22" s="130" t="s">
        <v>352</v>
      </c>
      <c r="AT22" s="130" t="s">
        <v>353</v>
      </c>
      <c r="AU22" s="135">
        <v>334512</v>
      </c>
      <c r="AV22" s="135">
        <v>433200</v>
      </c>
      <c r="AW22" s="134">
        <v>44526</v>
      </c>
      <c r="AX22" s="134" t="s">
        <v>239</v>
      </c>
      <c r="AY22" s="130" t="s">
        <v>21</v>
      </c>
      <c r="AZ22" s="130" t="s">
        <v>21</v>
      </c>
      <c r="BA22" s="130" t="s">
        <v>20</v>
      </c>
      <c r="BB22" s="130" t="s">
        <v>21</v>
      </c>
      <c r="BC22" s="130" t="s">
        <v>21</v>
      </c>
      <c r="BD22" s="130" t="s">
        <v>21</v>
      </c>
      <c r="BE22" s="130" t="s">
        <v>20</v>
      </c>
      <c r="BF22" s="130" t="s">
        <v>21</v>
      </c>
      <c r="BG22" s="130" t="s">
        <v>21</v>
      </c>
      <c r="BH22" s="130" t="s">
        <v>239</v>
      </c>
    </row>
    <row r="23" spans="1:60" ht="56.25" x14ac:dyDescent="0.25">
      <c r="A23" s="110">
        <v>12087456</v>
      </c>
      <c r="B23" s="107" t="s">
        <v>231</v>
      </c>
      <c r="C23" s="107" t="s">
        <v>233</v>
      </c>
      <c r="D23" s="107">
        <v>1</v>
      </c>
      <c r="E23" s="110" t="s">
        <v>237</v>
      </c>
      <c r="F23" s="110">
        <v>351629</v>
      </c>
      <c r="G23" s="107" t="s">
        <v>264</v>
      </c>
      <c r="H23" s="113">
        <v>39554</v>
      </c>
      <c r="I23" s="113">
        <v>43570</v>
      </c>
      <c r="J23" s="107">
        <v>980</v>
      </c>
      <c r="K23" s="114">
        <v>114130</v>
      </c>
      <c r="L23" s="115">
        <v>1E-3</v>
      </c>
      <c r="M23" s="107" t="s">
        <v>239</v>
      </c>
      <c r="N23" s="107" t="s">
        <v>240</v>
      </c>
      <c r="O23" s="107" t="s">
        <v>241</v>
      </c>
      <c r="P23" s="107" t="s">
        <v>21</v>
      </c>
      <c r="Q23" s="155">
        <v>345484.32999999996</v>
      </c>
      <c r="R23" s="155">
        <v>106494</v>
      </c>
      <c r="S23" s="155">
        <v>238990.33</v>
      </c>
      <c r="T23" s="155">
        <v>0</v>
      </c>
      <c r="U23" s="156">
        <v>0</v>
      </c>
      <c r="V23" s="155">
        <v>345484.32999999996</v>
      </c>
      <c r="W23" s="135">
        <v>227424.57</v>
      </c>
      <c r="X23" s="130" t="s">
        <v>21</v>
      </c>
      <c r="Y23" s="130" t="s">
        <v>21</v>
      </c>
      <c r="Z23" s="130" t="s">
        <v>21</v>
      </c>
      <c r="AA23" s="130" t="s">
        <v>20</v>
      </c>
      <c r="AB23" s="130" t="s">
        <v>20</v>
      </c>
      <c r="AC23" s="135">
        <v>0</v>
      </c>
      <c r="AD23" s="155">
        <v>0</v>
      </c>
      <c r="AE23" s="155">
        <v>0</v>
      </c>
      <c r="AF23" s="155"/>
      <c r="AG23" s="155"/>
      <c r="AH23" s="155"/>
      <c r="AI23" s="134">
        <v>44057</v>
      </c>
      <c r="AJ23" s="135">
        <v>609.1</v>
      </c>
      <c r="AK23" s="171">
        <v>1751</v>
      </c>
      <c r="AL23" s="138">
        <v>4</v>
      </c>
      <c r="AM23" s="134">
        <v>44666</v>
      </c>
      <c r="AN23" s="130" t="s">
        <v>21</v>
      </c>
      <c r="AO23" s="130" t="s">
        <v>21</v>
      </c>
      <c r="AP23" s="130" t="s">
        <v>20</v>
      </c>
      <c r="AQ23" s="130" t="s">
        <v>310</v>
      </c>
      <c r="AR23" s="130" t="s">
        <v>307</v>
      </c>
      <c r="AS23" s="130" t="s">
        <v>308</v>
      </c>
      <c r="AT23" s="130" t="s">
        <v>354</v>
      </c>
      <c r="AU23" s="135">
        <v>387237.47</v>
      </c>
      <c r="AV23" s="135">
        <v>298900</v>
      </c>
      <c r="AW23" s="134" t="s">
        <v>239</v>
      </c>
      <c r="AX23" s="134" t="s">
        <v>239</v>
      </c>
      <c r="AY23" s="130" t="s">
        <v>21</v>
      </c>
      <c r="AZ23" s="130" t="s">
        <v>21</v>
      </c>
      <c r="BA23" s="130" t="s">
        <v>20</v>
      </c>
      <c r="BB23" s="130" t="s">
        <v>21</v>
      </c>
      <c r="BC23" s="130" t="s">
        <v>21</v>
      </c>
      <c r="BD23" s="130" t="s">
        <v>21</v>
      </c>
      <c r="BE23" s="130" t="s">
        <v>20</v>
      </c>
      <c r="BF23" s="130" t="s">
        <v>21</v>
      </c>
      <c r="BG23" s="130" t="s">
        <v>21</v>
      </c>
      <c r="BH23" s="130" t="s">
        <v>430</v>
      </c>
    </row>
    <row r="24" spans="1:60" ht="45" x14ac:dyDescent="0.25">
      <c r="A24" s="110">
        <v>12072909</v>
      </c>
      <c r="B24" s="107" t="s">
        <v>231</v>
      </c>
      <c r="C24" s="107" t="s">
        <v>233</v>
      </c>
      <c r="D24" s="107">
        <v>1</v>
      </c>
      <c r="E24" s="111" t="s">
        <v>237</v>
      </c>
      <c r="F24" s="111">
        <v>351629</v>
      </c>
      <c r="G24" s="107" t="s">
        <v>265</v>
      </c>
      <c r="H24" s="113">
        <v>39696</v>
      </c>
      <c r="I24" s="113">
        <v>43347</v>
      </c>
      <c r="J24" s="107">
        <v>840</v>
      </c>
      <c r="K24" s="114">
        <v>21900</v>
      </c>
      <c r="L24" s="115">
        <v>1E-3</v>
      </c>
      <c r="M24" s="107" t="s">
        <v>239</v>
      </c>
      <c r="N24" s="107" t="s">
        <v>240</v>
      </c>
      <c r="O24" s="107" t="s">
        <v>241</v>
      </c>
      <c r="P24" s="107" t="s">
        <v>21</v>
      </c>
      <c r="Q24" s="155">
        <v>996931.42999999993</v>
      </c>
      <c r="R24" s="155">
        <v>639917.12</v>
      </c>
      <c r="S24" s="155">
        <v>357014.31</v>
      </c>
      <c r="T24" s="155">
        <v>0</v>
      </c>
      <c r="U24" s="156">
        <v>0</v>
      </c>
      <c r="V24" s="155">
        <v>26321.89990125308</v>
      </c>
      <c r="W24" s="135">
        <v>154.43</v>
      </c>
      <c r="X24" s="130" t="s">
        <v>20</v>
      </c>
      <c r="Y24" s="130" t="s">
        <v>21</v>
      </c>
      <c r="Z24" s="130" t="s">
        <v>239</v>
      </c>
      <c r="AA24" s="130" t="s">
        <v>239</v>
      </c>
      <c r="AB24" s="130" t="s">
        <v>20</v>
      </c>
      <c r="AC24" s="135">
        <v>0</v>
      </c>
      <c r="AD24" s="155">
        <v>0</v>
      </c>
      <c r="AE24" s="155">
        <v>0</v>
      </c>
      <c r="AF24" s="155"/>
      <c r="AG24" s="155"/>
      <c r="AH24" s="155"/>
      <c r="AI24" s="134">
        <v>42881</v>
      </c>
      <c r="AJ24" s="135">
        <v>131.38</v>
      </c>
      <c r="AK24" s="171">
        <v>1974</v>
      </c>
      <c r="AL24" s="138">
        <v>4</v>
      </c>
      <c r="AM24" s="134">
        <v>44443</v>
      </c>
      <c r="AN24" s="130" t="s">
        <v>21</v>
      </c>
      <c r="AO24" s="130" t="s">
        <v>21</v>
      </c>
      <c r="AP24" s="130" t="s">
        <v>20</v>
      </c>
      <c r="AQ24" s="130" t="s">
        <v>355</v>
      </c>
      <c r="AR24" s="130" t="s">
        <v>307</v>
      </c>
      <c r="AS24" s="130" t="s">
        <v>308</v>
      </c>
      <c r="AT24" s="130" t="s">
        <v>356</v>
      </c>
      <c r="AU24" s="135">
        <v>222302.65</v>
      </c>
      <c r="AV24" s="135">
        <v>222302.65</v>
      </c>
      <c r="AW24" s="134">
        <v>41211</v>
      </c>
      <c r="AX24" s="134">
        <v>42216</v>
      </c>
      <c r="AY24" s="130" t="s">
        <v>21</v>
      </c>
      <c r="AZ24" s="130" t="s">
        <v>21</v>
      </c>
      <c r="BA24" s="130" t="s">
        <v>20</v>
      </c>
      <c r="BB24" s="130" t="s">
        <v>21</v>
      </c>
      <c r="BC24" s="130" t="s">
        <v>21</v>
      </c>
      <c r="BD24" s="130" t="s">
        <v>21</v>
      </c>
      <c r="BE24" s="130" t="s">
        <v>21</v>
      </c>
      <c r="BF24" s="130" t="s">
        <v>21</v>
      </c>
      <c r="BG24" s="130" t="s">
        <v>21</v>
      </c>
      <c r="BH24" s="130" t="s">
        <v>431</v>
      </c>
    </row>
    <row r="25" spans="1:60" ht="56.25" x14ac:dyDescent="0.25">
      <c r="A25" s="110">
        <v>12090138</v>
      </c>
      <c r="B25" s="107" t="s">
        <v>231</v>
      </c>
      <c r="C25" s="107" t="s">
        <v>233</v>
      </c>
      <c r="D25" s="107">
        <v>1</v>
      </c>
      <c r="E25" s="110" t="s">
        <v>237</v>
      </c>
      <c r="F25" s="110">
        <v>351629</v>
      </c>
      <c r="G25" s="107" t="s">
        <v>266</v>
      </c>
      <c r="H25" s="113">
        <v>39415</v>
      </c>
      <c r="I25" s="113">
        <v>40690</v>
      </c>
      <c r="J25" s="107">
        <v>840</v>
      </c>
      <c r="K25" s="114">
        <v>19000</v>
      </c>
      <c r="L25" s="115">
        <v>0</v>
      </c>
      <c r="M25" s="107" t="s">
        <v>239</v>
      </c>
      <c r="N25" s="107" t="s">
        <v>240</v>
      </c>
      <c r="O25" s="107" t="s">
        <v>241</v>
      </c>
      <c r="P25" s="107" t="s">
        <v>21</v>
      </c>
      <c r="Q25" s="155">
        <v>655856.27</v>
      </c>
      <c r="R25" s="155">
        <v>568454.94999999995</v>
      </c>
      <c r="S25" s="155">
        <v>87401.32</v>
      </c>
      <c r="T25" s="155">
        <v>0</v>
      </c>
      <c r="U25" s="156">
        <v>0</v>
      </c>
      <c r="V25" s="155">
        <v>17316.520042455893</v>
      </c>
      <c r="W25" s="135">
        <v>417033.18</v>
      </c>
      <c r="X25" s="130" t="s">
        <v>20</v>
      </c>
      <c r="Y25" s="130" t="s">
        <v>20</v>
      </c>
      <c r="Z25" s="130" t="s">
        <v>20</v>
      </c>
      <c r="AA25" s="130" t="s">
        <v>21</v>
      </c>
      <c r="AB25" s="130" t="s">
        <v>20</v>
      </c>
      <c r="AC25" s="135">
        <v>0</v>
      </c>
      <c r="AD25" s="155">
        <v>0</v>
      </c>
      <c r="AE25" s="155">
        <v>0</v>
      </c>
      <c r="AF25" s="155"/>
      <c r="AG25" s="155"/>
      <c r="AH25" s="155"/>
      <c r="AI25" s="134">
        <v>40770</v>
      </c>
      <c r="AJ25" s="135">
        <v>3180.35</v>
      </c>
      <c r="AK25" s="171">
        <v>4552</v>
      </c>
      <c r="AL25" s="138">
        <v>4</v>
      </c>
      <c r="AM25" s="134">
        <v>41786</v>
      </c>
      <c r="AN25" s="130" t="s">
        <v>21</v>
      </c>
      <c r="AO25" s="130" t="s">
        <v>21</v>
      </c>
      <c r="AP25" s="130" t="s">
        <v>20</v>
      </c>
      <c r="AQ25" s="130" t="s">
        <v>310</v>
      </c>
      <c r="AR25" s="130" t="s">
        <v>307</v>
      </c>
      <c r="AS25" s="130" t="s">
        <v>357</v>
      </c>
      <c r="AT25" s="130" t="s">
        <v>358</v>
      </c>
      <c r="AU25" s="135">
        <v>168080</v>
      </c>
      <c r="AV25" s="135">
        <v>220400</v>
      </c>
      <c r="AW25" s="134">
        <v>44125</v>
      </c>
      <c r="AX25" s="134">
        <v>42649</v>
      </c>
      <c r="AY25" s="130" t="s">
        <v>21</v>
      </c>
      <c r="AZ25" s="130" t="s">
        <v>21</v>
      </c>
      <c r="BA25" s="130" t="s">
        <v>20</v>
      </c>
      <c r="BB25" s="130" t="s">
        <v>21</v>
      </c>
      <c r="BC25" s="130" t="s">
        <v>21</v>
      </c>
      <c r="BD25" s="130" t="s">
        <v>21</v>
      </c>
      <c r="BE25" s="130" t="s">
        <v>20</v>
      </c>
      <c r="BF25" s="130" t="s">
        <v>21</v>
      </c>
      <c r="BG25" s="130" t="s">
        <v>21</v>
      </c>
      <c r="BH25" s="130" t="s">
        <v>239</v>
      </c>
    </row>
    <row r="26" spans="1:60" ht="56.25" x14ac:dyDescent="0.25">
      <c r="A26" s="110">
        <v>12086772</v>
      </c>
      <c r="B26" s="107" t="s">
        <v>231</v>
      </c>
      <c r="C26" s="107" t="s">
        <v>233</v>
      </c>
      <c r="D26" s="107">
        <v>1</v>
      </c>
      <c r="E26" s="110" t="s">
        <v>237</v>
      </c>
      <c r="F26" s="110">
        <v>351629</v>
      </c>
      <c r="G26" s="107" t="s">
        <v>267</v>
      </c>
      <c r="H26" s="113">
        <v>39400</v>
      </c>
      <c r="I26" s="113">
        <v>43052</v>
      </c>
      <c r="J26" s="107">
        <v>980</v>
      </c>
      <c r="K26" s="114">
        <v>95000</v>
      </c>
      <c r="L26" s="115">
        <v>1E-3</v>
      </c>
      <c r="M26" s="107" t="s">
        <v>239</v>
      </c>
      <c r="N26" s="107" t="s">
        <v>240</v>
      </c>
      <c r="O26" s="116" t="s">
        <v>241</v>
      </c>
      <c r="P26" s="107" t="s">
        <v>21</v>
      </c>
      <c r="Q26" s="155">
        <v>205782.09</v>
      </c>
      <c r="R26" s="155">
        <v>88152.98</v>
      </c>
      <c r="S26" s="155">
        <v>117629.11</v>
      </c>
      <c r="T26" s="155">
        <v>0</v>
      </c>
      <c r="U26" s="156">
        <v>0</v>
      </c>
      <c r="V26" s="155">
        <v>205782.09</v>
      </c>
      <c r="W26" s="135">
        <v>135438.26999999999</v>
      </c>
      <c r="X26" s="130" t="s">
        <v>20</v>
      </c>
      <c r="Y26" s="130" t="s">
        <v>20</v>
      </c>
      <c r="Z26" s="130" t="s">
        <v>21</v>
      </c>
      <c r="AA26" s="130" t="s">
        <v>20</v>
      </c>
      <c r="AB26" s="130" t="s">
        <v>20</v>
      </c>
      <c r="AC26" s="135">
        <v>0</v>
      </c>
      <c r="AD26" s="155">
        <v>0</v>
      </c>
      <c r="AE26" s="155">
        <v>0</v>
      </c>
      <c r="AF26" s="155"/>
      <c r="AG26" s="155"/>
      <c r="AH26" s="155"/>
      <c r="AI26" s="134">
        <v>42793</v>
      </c>
      <c r="AJ26" s="135">
        <v>100</v>
      </c>
      <c r="AK26" s="171">
        <v>2269</v>
      </c>
      <c r="AL26" s="138">
        <v>4</v>
      </c>
      <c r="AM26" s="134">
        <v>44148</v>
      </c>
      <c r="AN26" s="130" t="s">
        <v>21</v>
      </c>
      <c r="AO26" s="130" t="s">
        <v>21</v>
      </c>
      <c r="AP26" s="130" t="s">
        <v>20</v>
      </c>
      <c r="AQ26" s="130" t="s">
        <v>359</v>
      </c>
      <c r="AR26" s="130" t="s">
        <v>307</v>
      </c>
      <c r="AS26" s="130" t="s">
        <v>308</v>
      </c>
      <c r="AT26" s="130" t="s">
        <v>360</v>
      </c>
      <c r="AU26" s="135">
        <v>160133</v>
      </c>
      <c r="AV26" s="135">
        <v>468600</v>
      </c>
      <c r="AW26" s="134">
        <v>44182</v>
      </c>
      <c r="AX26" s="134" t="s">
        <v>239</v>
      </c>
      <c r="AY26" s="130" t="s">
        <v>21</v>
      </c>
      <c r="AZ26" s="130" t="s">
        <v>21</v>
      </c>
      <c r="BA26" s="130" t="s">
        <v>20</v>
      </c>
      <c r="BB26" s="130" t="s">
        <v>21</v>
      </c>
      <c r="BC26" s="130" t="s">
        <v>21</v>
      </c>
      <c r="BD26" s="130" t="s">
        <v>21</v>
      </c>
      <c r="BE26" s="130" t="s">
        <v>20</v>
      </c>
      <c r="BF26" s="130" t="s">
        <v>21</v>
      </c>
      <c r="BG26" s="130" t="s">
        <v>21</v>
      </c>
      <c r="BH26" s="130" t="s">
        <v>239</v>
      </c>
    </row>
    <row r="27" spans="1:60" ht="45" x14ac:dyDescent="0.25">
      <c r="A27" s="110">
        <v>12085837</v>
      </c>
      <c r="B27" s="107" t="s">
        <v>231</v>
      </c>
      <c r="C27" s="107" t="s">
        <v>233</v>
      </c>
      <c r="D27" s="107">
        <v>1</v>
      </c>
      <c r="E27" s="110" t="s">
        <v>237</v>
      </c>
      <c r="F27" s="110">
        <v>351629</v>
      </c>
      <c r="G27" s="107" t="s">
        <v>268</v>
      </c>
      <c r="H27" s="113">
        <v>42209</v>
      </c>
      <c r="I27" s="113">
        <v>46865</v>
      </c>
      <c r="J27" s="107">
        <v>980</v>
      </c>
      <c r="K27" s="114">
        <v>302447.21000000002</v>
      </c>
      <c r="L27" s="115">
        <v>1E-3</v>
      </c>
      <c r="M27" s="107" t="s">
        <v>239</v>
      </c>
      <c r="N27" s="107" t="s">
        <v>240</v>
      </c>
      <c r="O27" s="116" t="s">
        <v>243</v>
      </c>
      <c r="P27" s="107" t="s">
        <v>21</v>
      </c>
      <c r="Q27" s="155">
        <v>172373.75</v>
      </c>
      <c r="R27" s="155">
        <v>172053.04</v>
      </c>
      <c r="S27" s="155">
        <v>320.70999999999998</v>
      </c>
      <c r="T27" s="155">
        <v>0</v>
      </c>
      <c r="U27" s="156">
        <v>0</v>
      </c>
      <c r="V27" s="155">
        <v>172373.75</v>
      </c>
      <c r="W27" s="135">
        <v>111478.89</v>
      </c>
      <c r="X27" s="130" t="s">
        <v>21</v>
      </c>
      <c r="Y27" s="130" t="s">
        <v>21</v>
      </c>
      <c r="Z27" s="130" t="s">
        <v>21</v>
      </c>
      <c r="AA27" s="130" t="s">
        <v>21</v>
      </c>
      <c r="AB27" s="130" t="s">
        <v>21</v>
      </c>
      <c r="AC27" s="135">
        <v>0</v>
      </c>
      <c r="AD27" s="155">
        <v>0</v>
      </c>
      <c r="AE27" s="155">
        <v>0</v>
      </c>
      <c r="AF27" s="155"/>
      <c r="AG27" s="155"/>
      <c r="AH27" s="155"/>
      <c r="AI27" s="134" t="s">
        <v>239</v>
      </c>
      <c r="AJ27" s="135" t="s">
        <v>239</v>
      </c>
      <c r="AK27" s="171">
        <v>554</v>
      </c>
      <c r="AL27" s="138">
        <v>1</v>
      </c>
      <c r="AM27" s="134">
        <v>47961</v>
      </c>
      <c r="AN27" s="130" t="s">
        <v>21</v>
      </c>
      <c r="AO27" s="130" t="s">
        <v>21</v>
      </c>
      <c r="AP27" s="130" t="s">
        <v>20</v>
      </c>
      <c r="AQ27" s="130" t="s">
        <v>361</v>
      </c>
      <c r="AR27" s="130" t="s">
        <v>307</v>
      </c>
      <c r="AS27" s="130" t="s">
        <v>308</v>
      </c>
      <c r="AT27" s="130" t="s">
        <v>362</v>
      </c>
      <c r="AU27" s="135">
        <v>103000</v>
      </c>
      <c r="AV27" s="135">
        <v>139900</v>
      </c>
      <c r="AW27" s="134">
        <v>44509</v>
      </c>
      <c r="AX27" s="134">
        <v>44252</v>
      </c>
      <c r="AY27" s="130" t="s">
        <v>21</v>
      </c>
      <c r="AZ27" s="130" t="s">
        <v>21</v>
      </c>
      <c r="BA27" s="130" t="s">
        <v>432</v>
      </c>
      <c r="BB27" s="130" t="s">
        <v>21</v>
      </c>
      <c r="BC27" s="130" t="s">
        <v>21</v>
      </c>
      <c r="BD27" s="130" t="s">
        <v>21</v>
      </c>
      <c r="BE27" s="130" t="s">
        <v>21</v>
      </c>
      <c r="BF27" s="130" t="s">
        <v>21</v>
      </c>
      <c r="BG27" s="130" t="s">
        <v>21</v>
      </c>
      <c r="BH27" s="130" t="s">
        <v>239</v>
      </c>
    </row>
    <row r="28" spans="1:60" ht="67.5" x14ac:dyDescent="0.25">
      <c r="A28" s="110">
        <v>12092733</v>
      </c>
      <c r="B28" s="107" t="s">
        <v>231</v>
      </c>
      <c r="C28" s="107" t="s">
        <v>233</v>
      </c>
      <c r="D28" s="107">
        <v>1</v>
      </c>
      <c r="E28" s="110" t="s">
        <v>237</v>
      </c>
      <c r="F28" s="110">
        <v>351629</v>
      </c>
      <c r="G28" s="107" t="s">
        <v>269</v>
      </c>
      <c r="H28" s="113">
        <v>39695</v>
      </c>
      <c r="I28" s="113">
        <v>43346</v>
      </c>
      <c r="J28" s="107">
        <v>980</v>
      </c>
      <c r="K28" s="114">
        <v>100000</v>
      </c>
      <c r="L28" s="115">
        <v>1E-3</v>
      </c>
      <c r="M28" s="107" t="s">
        <v>239</v>
      </c>
      <c r="N28" s="107" t="s">
        <v>240</v>
      </c>
      <c r="O28" s="116" t="s">
        <v>241</v>
      </c>
      <c r="P28" s="107" t="s">
        <v>21</v>
      </c>
      <c r="Q28" s="155">
        <v>37876.03</v>
      </c>
      <c r="R28" s="155">
        <v>31372.36</v>
      </c>
      <c r="S28" s="155">
        <v>6503.67</v>
      </c>
      <c r="T28" s="155">
        <v>0</v>
      </c>
      <c r="U28" s="156">
        <v>0</v>
      </c>
      <c r="V28" s="155">
        <v>37876.03</v>
      </c>
      <c r="W28" s="135">
        <v>24914.3</v>
      </c>
      <c r="X28" s="130" t="s">
        <v>20</v>
      </c>
      <c r="Y28" s="130" t="s">
        <v>20</v>
      </c>
      <c r="Z28" s="130" t="s">
        <v>20</v>
      </c>
      <c r="AA28" s="130" t="s">
        <v>20</v>
      </c>
      <c r="AB28" s="130" t="s">
        <v>21</v>
      </c>
      <c r="AC28" s="135">
        <v>3083.2000000000003</v>
      </c>
      <c r="AD28" s="155">
        <v>0</v>
      </c>
      <c r="AE28" s="155">
        <v>0</v>
      </c>
      <c r="AF28" s="155"/>
      <c r="AG28" s="155"/>
      <c r="AH28" s="155"/>
      <c r="AI28" s="134">
        <v>44694</v>
      </c>
      <c r="AJ28" s="135">
        <v>770.80000000000007</v>
      </c>
      <c r="AK28" s="171">
        <v>4447</v>
      </c>
      <c r="AL28" s="138">
        <v>3</v>
      </c>
      <c r="AM28" s="134">
        <v>44442</v>
      </c>
      <c r="AN28" s="130" t="s">
        <v>21</v>
      </c>
      <c r="AO28" s="130" t="s">
        <v>21</v>
      </c>
      <c r="AP28" s="130" t="s">
        <v>20</v>
      </c>
      <c r="AQ28" s="130" t="s">
        <v>363</v>
      </c>
      <c r="AR28" s="130" t="s">
        <v>307</v>
      </c>
      <c r="AS28" s="130" t="s">
        <v>364</v>
      </c>
      <c r="AT28" s="130" t="s">
        <v>365</v>
      </c>
      <c r="AU28" s="135">
        <v>192324</v>
      </c>
      <c r="AV28" s="135">
        <v>522020.22</v>
      </c>
      <c r="AW28" s="134">
        <v>43304</v>
      </c>
      <c r="AX28" s="134">
        <v>43300</v>
      </c>
      <c r="AY28" s="130" t="s">
        <v>21</v>
      </c>
      <c r="AZ28" s="130" t="s">
        <v>21</v>
      </c>
      <c r="BA28" s="130" t="s">
        <v>20</v>
      </c>
      <c r="BB28" s="130" t="s">
        <v>21</v>
      </c>
      <c r="BC28" s="130" t="s">
        <v>21</v>
      </c>
      <c r="BD28" s="130" t="s">
        <v>21</v>
      </c>
      <c r="BE28" s="130" t="s">
        <v>20</v>
      </c>
      <c r="BF28" s="130" t="s">
        <v>21</v>
      </c>
      <c r="BG28" s="130" t="s">
        <v>21</v>
      </c>
      <c r="BH28" s="130" t="s">
        <v>239</v>
      </c>
    </row>
    <row r="29" spans="1:60" ht="56.25" x14ac:dyDescent="0.25">
      <c r="A29" s="110">
        <v>12082933</v>
      </c>
      <c r="B29" s="107" t="s">
        <v>231</v>
      </c>
      <c r="C29" s="107" t="s">
        <v>233</v>
      </c>
      <c r="D29" s="107">
        <v>1</v>
      </c>
      <c r="E29" s="110" t="s">
        <v>237</v>
      </c>
      <c r="F29" s="110">
        <v>351629</v>
      </c>
      <c r="G29" s="107" t="s">
        <v>270</v>
      </c>
      <c r="H29" s="113">
        <v>38714</v>
      </c>
      <c r="I29" s="113">
        <v>44193</v>
      </c>
      <c r="J29" s="107">
        <v>840</v>
      </c>
      <c r="K29" s="114">
        <v>68000</v>
      </c>
      <c r="L29" s="115">
        <v>0</v>
      </c>
      <c r="M29" s="107" t="s">
        <v>239</v>
      </c>
      <c r="N29" s="107" t="s">
        <v>240</v>
      </c>
      <c r="O29" s="116" t="s">
        <v>243</v>
      </c>
      <c r="P29" s="107" t="s">
        <v>21</v>
      </c>
      <c r="Q29" s="155">
        <v>2017437.15</v>
      </c>
      <c r="R29" s="155">
        <v>1055517</v>
      </c>
      <c r="S29" s="155">
        <v>961920.15</v>
      </c>
      <c r="T29" s="155">
        <v>0</v>
      </c>
      <c r="U29" s="156">
        <v>0</v>
      </c>
      <c r="V29" s="155">
        <v>53266.229874374905</v>
      </c>
      <c r="W29" s="135">
        <v>1594002.83</v>
      </c>
      <c r="X29" s="130" t="s">
        <v>20</v>
      </c>
      <c r="Y29" s="130" t="s">
        <v>20</v>
      </c>
      <c r="Z29" s="130" t="s">
        <v>20</v>
      </c>
      <c r="AA29" s="130" t="s">
        <v>239</v>
      </c>
      <c r="AB29" s="130" t="s">
        <v>20</v>
      </c>
      <c r="AC29" s="135">
        <v>0</v>
      </c>
      <c r="AD29" s="155">
        <v>0</v>
      </c>
      <c r="AE29" s="155">
        <v>0</v>
      </c>
      <c r="AF29" s="155"/>
      <c r="AG29" s="155"/>
      <c r="AH29" s="155"/>
      <c r="AI29" s="134">
        <v>41936</v>
      </c>
      <c r="AJ29" s="135">
        <v>3885.11</v>
      </c>
      <c r="AK29" s="171">
        <v>3353</v>
      </c>
      <c r="AL29" s="138">
        <v>3</v>
      </c>
      <c r="AM29" s="134">
        <v>45289</v>
      </c>
      <c r="AN29" s="130" t="s">
        <v>21</v>
      </c>
      <c r="AO29" s="130" t="s">
        <v>21</v>
      </c>
      <c r="AP29" s="130" t="s">
        <v>20</v>
      </c>
      <c r="AQ29" s="130" t="s">
        <v>366</v>
      </c>
      <c r="AR29" s="130" t="s">
        <v>307</v>
      </c>
      <c r="AS29" s="130" t="s">
        <v>308</v>
      </c>
      <c r="AT29" s="130" t="s">
        <v>367</v>
      </c>
      <c r="AU29" s="135">
        <v>404000</v>
      </c>
      <c r="AV29" s="135">
        <v>1391500</v>
      </c>
      <c r="AW29" s="134">
        <v>44452</v>
      </c>
      <c r="AX29" s="134">
        <v>43453</v>
      </c>
      <c r="AY29" s="130" t="s">
        <v>21</v>
      </c>
      <c r="AZ29" s="130" t="s">
        <v>21</v>
      </c>
      <c r="BA29" s="130" t="s">
        <v>20</v>
      </c>
      <c r="BB29" s="130" t="s">
        <v>21</v>
      </c>
      <c r="BC29" s="130" t="s">
        <v>21</v>
      </c>
      <c r="BD29" s="130" t="s">
        <v>21</v>
      </c>
      <c r="BE29" s="130" t="s">
        <v>20</v>
      </c>
      <c r="BF29" s="130" t="s">
        <v>21</v>
      </c>
      <c r="BG29" s="130" t="s">
        <v>21</v>
      </c>
      <c r="BH29" s="130" t="s">
        <v>239</v>
      </c>
    </row>
    <row r="30" spans="1:60" ht="45" x14ac:dyDescent="0.25">
      <c r="A30" s="110">
        <v>12088344</v>
      </c>
      <c r="B30" s="107" t="s">
        <v>231</v>
      </c>
      <c r="C30" s="107" t="s">
        <v>233</v>
      </c>
      <c r="D30" s="107">
        <v>1</v>
      </c>
      <c r="E30" s="110" t="s">
        <v>237</v>
      </c>
      <c r="F30" s="110">
        <v>351629</v>
      </c>
      <c r="G30" s="107" t="s">
        <v>271</v>
      </c>
      <c r="H30" s="113">
        <v>38777</v>
      </c>
      <c r="I30" s="113">
        <v>39872</v>
      </c>
      <c r="J30" s="107">
        <v>980</v>
      </c>
      <c r="K30" s="114">
        <v>37000</v>
      </c>
      <c r="L30" s="115">
        <v>0</v>
      </c>
      <c r="M30" s="107" t="s">
        <v>239</v>
      </c>
      <c r="N30" s="107" t="s">
        <v>240</v>
      </c>
      <c r="O30" s="116" t="s">
        <v>241</v>
      </c>
      <c r="P30" s="107" t="s">
        <v>21</v>
      </c>
      <c r="Q30" s="155">
        <v>4100.68</v>
      </c>
      <c r="R30" s="155">
        <v>0</v>
      </c>
      <c r="S30" s="155">
        <v>4100.68</v>
      </c>
      <c r="T30" s="155">
        <v>0</v>
      </c>
      <c r="U30" s="156">
        <v>0</v>
      </c>
      <c r="V30" s="155">
        <v>4100.68</v>
      </c>
      <c r="W30" s="135">
        <v>4864.66</v>
      </c>
      <c r="X30" s="130" t="s">
        <v>21</v>
      </c>
      <c r="Y30" s="130" t="s">
        <v>20</v>
      </c>
      <c r="Z30" s="130" t="s">
        <v>21</v>
      </c>
      <c r="AA30" s="130" t="s">
        <v>21</v>
      </c>
      <c r="AB30" s="130" t="s">
        <v>21</v>
      </c>
      <c r="AC30" s="135">
        <v>812.04</v>
      </c>
      <c r="AD30" s="155">
        <v>1031.9000000000001</v>
      </c>
      <c r="AE30" s="155">
        <v>0</v>
      </c>
      <c r="AF30" s="155"/>
      <c r="AG30" s="155"/>
      <c r="AH30" s="155"/>
      <c r="AI30" s="134">
        <v>45105</v>
      </c>
      <c r="AJ30" s="135">
        <v>1031.9000000000001</v>
      </c>
      <c r="AK30" s="171">
        <v>4535</v>
      </c>
      <c r="AL30" s="138">
        <v>4</v>
      </c>
      <c r="AM30" s="134">
        <v>40968</v>
      </c>
      <c r="AN30" s="130" t="s">
        <v>21</v>
      </c>
      <c r="AO30" s="130" t="s">
        <v>21</v>
      </c>
      <c r="AP30" s="130" t="s">
        <v>20</v>
      </c>
      <c r="AQ30" s="130" t="s">
        <v>368</v>
      </c>
      <c r="AR30" s="130" t="s">
        <v>307</v>
      </c>
      <c r="AS30" s="130" t="s">
        <v>308</v>
      </c>
      <c r="AT30" s="130" t="s">
        <v>369</v>
      </c>
      <c r="AU30" s="135">
        <v>25000</v>
      </c>
      <c r="AV30" s="135">
        <v>130884.4</v>
      </c>
      <c r="AW30" s="134">
        <v>43363</v>
      </c>
      <c r="AX30" s="134">
        <v>41253</v>
      </c>
      <c r="AY30" s="130" t="s">
        <v>21</v>
      </c>
      <c r="AZ30" s="130" t="s">
        <v>21</v>
      </c>
      <c r="BA30" s="130" t="s">
        <v>21</v>
      </c>
      <c r="BB30" s="130" t="s">
        <v>20</v>
      </c>
      <c r="BC30" s="130" t="s">
        <v>21</v>
      </c>
      <c r="BD30" s="130" t="s">
        <v>21</v>
      </c>
      <c r="BE30" s="130" t="s">
        <v>20</v>
      </c>
      <c r="BF30" s="130" t="s">
        <v>21</v>
      </c>
      <c r="BG30" s="130" t="s">
        <v>21</v>
      </c>
      <c r="BH30" s="130" t="s">
        <v>433</v>
      </c>
    </row>
    <row r="31" spans="1:60" ht="45" x14ac:dyDescent="0.25">
      <c r="A31" s="110">
        <v>12083481</v>
      </c>
      <c r="B31" s="107" t="s">
        <v>231</v>
      </c>
      <c r="C31" s="107" t="s">
        <v>234</v>
      </c>
      <c r="D31" s="107">
        <v>1</v>
      </c>
      <c r="E31" s="110" t="s">
        <v>237</v>
      </c>
      <c r="F31" s="110">
        <v>351629</v>
      </c>
      <c r="G31" s="107" t="s">
        <v>272</v>
      </c>
      <c r="H31" s="113">
        <v>39666</v>
      </c>
      <c r="I31" s="113">
        <v>40760</v>
      </c>
      <c r="J31" s="107">
        <v>980</v>
      </c>
      <c r="K31" s="114">
        <v>33800</v>
      </c>
      <c r="L31" s="115">
        <v>0</v>
      </c>
      <c r="M31" s="107" t="s">
        <v>239</v>
      </c>
      <c r="N31" s="107" t="s">
        <v>273</v>
      </c>
      <c r="O31" s="116" t="s">
        <v>241</v>
      </c>
      <c r="P31" s="107" t="s">
        <v>21</v>
      </c>
      <c r="Q31" s="155">
        <v>22933.48</v>
      </c>
      <c r="R31" s="155">
        <v>22933.48</v>
      </c>
      <c r="S31" s="155">
        <v>0</v>
      </c>
      <c r="T31" s="155">
        <v>0</v>
      </c>
      <c r="U31" s="156">
        <v>0</v>
      </c>
      <c r="V31" s="155">
        <v>22933.48</v>
      </c>
      <c r="W31" s="135">
        <v>0.01</v>
      </c>
      <c r="X31" s="130" t="s">
        <v>20</v>
      </c>
      <c r="Y31" s="130" t="s">
        <v>239</v>
      </c>
      <c r="Z31" s="130" t="s">
        <v>20</v>
      </c>
      <c r="AA31" s="130" t="s">
        <v>21</v>
      </c>
      <c r="AB31" s="130" t="s">
        <v>21</v>
      </c>
      <c r="AC31" s="135">
        <v>1220.18</v>
      </c>
      <c r="AD31" s="155">
        <v>0</v>
      </c>
      <c r="AE31" s="155">
        <v>0</v>
      </c>
      <c r="AF31" s="155"/>
      <c r="AG31" s="155"/>
      <c r="AH31" s="155"/>
      <c r="AI31" s="134">
        <v>44844</v>
      </c>
      <c r="AJ31" s="135">
        <v>601.36</v>
      </c>
      <c r="AK31" s="171">
        <v>5234</v>
      </c>
      <c r="AL31" s="138">
        <v>4</v>
      </c>
      <c r="AM31" s="134">
        <v>41856</v>
      </c>
      <c r="AN31" s="130" t="s">
        <v>21</v>
      </c>
      <c r="AO31" s="130" t="s">
        <v>21</v>
      </c>
      <c r="AP31" s="130" t="s">
        <v>21</v>
      </c>
      <c r="AQ31" s="130"/>
      <c r="AR31" s="130" t="s">
        <v>334</v>
      </c>
      <c r="AS31" s="130" t="s">
        <v>335</v>
      </c>
      <c r="AT31" s="130" t="s">
        <v>370</v>
      </c>
      <c r="AU31" s="135" t="s">
        <v>239</v>
      </c>
      <c r="AV31" s="135" t="s">
        <v>239</v>
      </c>
      <c r="AW31" s="134" t="s">
        <v>239</v>
      </c>
      <c r="AX31" s="134" t="s">
        <v>239</v>
      </c>
      <c r="AY31" s="130" t="s">
        <v>21</v>
      </c>
      <c r="AZ31" s="130" t="s">
        <v>21</v>
      </c>
      <c r="BA31" s="130" t="s">
        <v>21</v>
      </c>
      <c r="BB31" s="130" t="s">
        <v>20</v>
      </c>
      <c r="BC31" s="130" t="s">
        <v>21</v>
      </c>
      <c r="BD31" s="130" t="s">
        <v>21</v>
      </c>
      <c r="BE31" s="130" t="s">
        <v>20</v>
      </c>
      <c r="BF31" s="130" t="s">
        <v>21</v>
      </c>
      <c r="BG31" s="130" t="s">
        <v>21</v>
      </c>
      <c r="BH31" s="130" t="s">
        <v>239</v>
      </c>
    </row>
    <row r="32" spans="1:60" ht="45" x14ac:dyDescent="0.25">
      <c r="A32" s="110">
        <v>12105062</v>
      </c>
      <c r="B32" s="107" t="s">
        <v>231</v>
      </c>
      <c r="C32" s="107" t="s">
        <v>233</v>
      </c>
      <c r="D32" s="107">
        <v>1</v>
      </c>
      <c r="E32" s="110" t="s">
        <v>237</v>
      </c>
      <c r="F32" s="110">
        <v>351629</v>
      </c>
      <c r="G32" s="107" t="s">
        <v>274</v>
      </c>
      <c r="H32" s="113">
        <v>38637</v>
      </c>
      <c r="I32" s="113">
        <v>44116</v>
      </c>
      <c r="J32" s="107">
        <v>840</v>
      </c>
      <c r="K32" s="114">
        <v>13860</v>
      </c>
      <c r="L32" s="115">
        <v>1E-3</v>
      </c>
      <c r="M32" s="117" t="s">
        <v>239</v>
      </c>
      <c r="N32" s="107" t="s">
        <v>240</v>
      </c>
      <c r="O32" s="116" t="s">
        <v>243</v>
      </c>
      <c r="P32" s="107" t="s">
        <v>21</v>
      </c>
      <c r="Q32" s="155">
        <v>388832.39</v>
      </c>
      <c r="R32" s="155">
        <v>223712.01</v>
      </c>
      <c r="S32" s="155">
        <v>159360.03</v>
      </c>
      <c r="T32" s="155">
        <v>5760.35</v>
      </c>
      <c r="U32" s="156">
        <v>0</v>
      </c>
      <c r="V32" s="155">
        <v>10266.310139248995</v>
      </c>
      <c r="W32" s="135">
        <v>242945.65</v>
      </c>
      <c r="X32" s="130" t="s">
        <v>21</v>
      </c>
      <c r="Y32" s="130" t="s">
        <v>21</v>
      </c>
      <c r="Z32" s="130" t="s">
        <v>21</v>
      </c>
      <c r="AA32" s="130" t="s">
        <v>20</v>
      </c>
      <c r="AB32" s="130" t="s">
        <v>20</v>
      </c>
      <c r="AC32" s="135">
        <v>0</v>
      </c>
      <c r="AD32" s="155">
        <v>0</v>
      </c>
      <c r="AE32" s="155">
        <v>0</v>
      </c>
      <c r="AF32" s="155"/>
      <c r="AG32" s="155"/>
      <c r="AH32" s="155"/>
      <c r="AI32" s="134">
        <v>42054</v>
      </c>
      <c r="AJ32" s="135">
        <v>1231.1100000000001</v>
      </c>
      <c r="AK32" s="171">
        <v>3291</v>
      </c>
      <c r="AL32" s="138">
        <v>3</v>
      </c>
      <c r="AM32" s="134">
        <v>45211</v>
      </c>
      <c r="AN32" s="130" t="s">
        <v>21</v>
      </c>
      <c r="AO32" s="130" t="s">
        <v>21</v>
      </c>
      <c r="AP32" s="130" t="s">
        <v>20</v>
      </c>
      <c r="AQ32" s="130" t="s">
        <v>371</v>
      </c>
      <c r="AR32" s="130" t="s">
        <v>307</v>
      </c>
      <c r="AS32" s="130" t="s">
        <v>372</v>
      </c>
      <c r="AT32" s="130" t="s">
        <v>373</v>
      </c>
      <c r="AU32" s="135">
        <v>99100</v>
      </c>
      <c r="AV32" s="135">
        <v>358700</v>
      </c>
      <c r="AW32" s="134">
        <v>44613</v>
      </c>
      <c r="AX32" s="134">
        <v>42720</v>
      </c>
      <c r="AY32" s="130" t="s">
        <v>21</v>
      </c>
      <c r="AZ32" s="130" t="s">
        <v>21</v>
      </c>
      <c r="BA32" s="130" t="s">
        <v>20</v>
      </c>
      <c r="BB32" s="130" t="s">
        <v>21</v>
      </c>
      <c r="BC32" s="130" t="s">
        <v>21</v>
      </c>
      <c r="BD32" s="130" t="s">
        <v>21</v>
      </c>
      <c r="BE32" s="130" t="s">
        <v>20</v>
      </c>
      <c r="BF32" s="130" t="s">
        <v>21</v>
      </c>
      <c r="BG32" s="130" t="s">
        <v>21</v>
      </c>
      <c r="BH32" s="130" t="s">
        <v>239</v>
      </c>
    </row>
    <row r="33" spans="1:60" ht="56.25" x14ac:dyDescent="0.25">
      <c r="A33" s="110">
        <v>12073387</v>
      </c>
      <c r="B33" s="107" t="s">
        <v>231</v>
      </c>
      <c r="C33" s="107" t="s">
        <v>233</v>
      </c>
      <c r="D33" s="107">
        <v>1</v>
      </c>
      <c r="E33" s="110" t="s">
        <v>237</v>
      </c>
      <c r="F33" s="110">
        <v>351629</v>
      </c>
      <c r="G33" s="107" t="s">
        <v>275</v>
      </c>
      <c r="H33" s="113">
        <v>38693</v>
      </c>
      <c r="I33" s="113">
        <v>44172</v>
      </c>
      <c r="J33" s="107">
        <v>840</v>
      </c>
      <c r="K33" s="114">
        <v>24000</v>
      </c>
      <c r="L33" s="115">
        <v>1E-3</v>
      </c>
      <c r="M33" s="107" t="s">
        <v>239</v>
      </c>
      <c r="N33" s="107" t="s">
        <v>240</v>
      </c>
      <c r="O33" s="116" t="s">
        <v>243</v>
      </c>
      <c r="P33" s="107" t="s">
        <v>21</v>
      </c>
      <c r="Q33" s="155">
        <v>911812.09000000008</v>
      </c>
      <c r="R33" s="155">
        <v>622784.93000000005</v>
      </c>
      <c r="S33" s="155">
        <v>199826.01</v>
      </c>
      <c r="T33" s="155">
        <v>89201.15</v>
      </c>
      <c r="U33" s="156">
        <v>0</v>
      </c>
      <c r="V33" s="155">
        <v>24074.50085281429</v>
      </c>
      <c r="W33" s="135">
        <v>535240.36</v>
      </c>
      <c r="X33" s="130" t="s">
        <v>20</v>
      </c>
      <c r="Y33" s="130" t="s">
        <v>20</v>
      </c>
      <c r="Z33" s="130" t="s">
        <v>20</v>
      </c>
      <c r="AA33" s="130" t="s">
        <v>20</v>
      </c>
      <c r="AB33" s="130" t="s">
        <v>20</v>
      </c>
      <c r="AC33" s="135">
        <v>0</v>
      </c>
      <c r="AD33" s="155">
        <v>0</v>
      </c>
      <c r="AE33" s="155">
        <v>0</v>
      </c>
      <c r="AF33" s="155"/>
      <c r="AG33" s="155"/>
      <c r="AH33" s="155"/>
      <c r="AI33" s="134">
        <v>43084</v>
      </c>
      <c r="AJ33" s="135">
        <v>433.90000000000003</v>
      </c>
      <c r="AK33" s="171">
        <v>2242</v>
      </c>
      <c r="AL33" s="138">
        <v>4</v>
      </c>
      <c r="AM33" s="134">
        <v>45267</v>
      </c>
      <c r="AN33" s="130" t="s">
        <v>21</v>
      </c>
      <c r="AO33" s="130" t="s">
        <v>21</v>
      </c>
      <c r="AP33" s="130" t="s">
        <v>20</v>
      </c>
      <c r="AQ33" s="130" t="s">
        <v>374</v>
      </c>
      <c r="AR33" s="130" t="s">
        <v>307</v>
      </c>
      <c r="AS33" s="130" t="s">
        <v>308</v>
      </c>
      <c r="AT33" s="130" t="s">
        <v>375</v>
      </c>
      <c r="AU33" s="135">
        <v>174577</v>
      </c>
      <c r="AV33" s="135">
        <v>606900</v>
      </c>
      <c r="AW33" s="134">
        <v>44347</v>
      </c>
      <c r="AX33" s="134" t="s">
        <v>239</v>
      </c>
      <c r="AY33" s="130" t="s">
        <v>21</v>
      </c>
      <c r="AZ33" s="130" t="s">
        <v>21</v>
      </c>
      <c r="BA33" s="130" t="s">
        <v>20</v>
      </c>
      <c r="BB33" s="130" t="s">
        <v>20</v>
      </c>
      <c r="BC33" s="130" t="s">
        <v>21</v>
      </c>
      <c r="BD33" s="130" t="s">
        <v>21</v>
      </c>
      <c r="BE33" s="130" t="s">
        <v>20</v>
      </c>
      <c r="BF33" s="130" t="s">
        <v>21</v>
      </c>
      <c r="BG33" s="130" t="s">
        <v>21</v>
      </c>
      <c r="BH33" s="130" t="s">
        <v>239</v>
      </c>
    </row>
    <row r="34" spans="1:60" ht="112.5" x14ac:dyDescent="0.25">
      <c r="A34" s="110">
        <v>12069249</v>
      </c>
      <c r="B34" s="107" t="s">
        <v>231</v>
      </c>
      <c r="C34" s="107" t="s">
        <v>233</v>
      </c>
      <c r="D34" s="107">
        <v>1</v>
      </c>
      <c r="E34" s="110" t="s">
        <v>237</v>
      </c>
      <c r="F34" s="110">
        <v>351629</v>
      </c>
      <c r="G34" s="107" t="s">
        <v>276</v>
      </c>
      <c r="H34" s="113">
        <v>40856</v>
      </c>
      <c r="I34" s="113">
        <v>41583</v>
      </c>
      <c r="J34" s="107">
        <v>980</v>
      </c>
      <c r="K34" s="114">
        <v>100000</v>
      </c>
      <c r="L34" s="115">
        <v>1E-3</v>
      </c>
      <c r="M34" s="107" t="s">
        <v>239</v>
      </c>
      <c r="N34" s="107" t="s">
        <v>247</v>
      </c>
      <c r="O34" s="116" t="s">
        <v>241</v>
      </c>
      <c r="P34" s="107" t="s">
        <v>21</v>
      </c>
      <c r="Q34" s="155">
        <v>44808.84</v>
      </c>
      <c r="R34" s="155">
        <v>44718.89</v>
      </c>
      <c r="S34" s="155">
        <v>89.95</v>
      </c>
      <c r="T34" s="155">
        <v>0</v>
      </c>
      <c r="U34" s="156">
        <v>0</v>
      </c>
      <c r="V34" s="155">
        <v>44808.84</v>
      </c>
      <c r="W34" s="135">
        <v>28979.119999999999</v>
      </c>
      <c r="X34" s="130" t="s">
        <v>20</v>
      </c>
      <c r="Y34" s="130" t="s">
        <v>20</v>
      </c>
      <c r="Z34" s="130" t="s">
        <v>20</v>
      </c>
      <c r="AA34" s="130" t="s">
        <v>20</v>
      </c>
      <c r="AB34" s="130" t="s">
        <v>21</v>
      </c>
      <c r="AC34" s="135">
        <v>20000</v>
      </c>
      <c r="AD34" s="155">
        <v>0</v>
      </c>
      <c r="AE34" s="155">
        <v>0</v>
      </c>
      <c r="AF34" s="155"/>
      <c r="AG34" s="155"/>
      <c r="AH34" s="155"/>
      <c r="AI34" s="134">
        <v>44599</v>
      </c>
      <c r="AJ34" s="135">
        <v>20000</v>
      </c>
      <c r="AK34" s="171">
        <v>3597</v>
      </c>
      <c r="AL34" s="138">
        <v>4</v>
      </c>
      <c r="AM34" s="134">
        <v>42679</v>
      </c>
      <c r="AN34" s="130" t="s">
        <v>21</v>
      </c>
      <c r="AO34" s="130" t="s">
        <v>21</v>
      </c>
      <c r="AP34" s="130" t="s">
        <v>20</v>
      </c>
      <c r="AQ34" s="130" t="s">
        <v>376</v>
      </c>
      <c r="AR34" s="130" t="s">
        <v>307</v>
      </c>
      <c r="AS34" s="130" t="s">
        <v>377</v>
      </c>
      <c r="AT34" s="130" t="s">
        <v>378</v>
      </c>
      <c r="AU34" s="135">
        <v>300000</v>
      </c>
      <c r="AV34" s="135">
        <v>432100</v>
      </c>
      <c r="AW34" s="134">
        <v>44469</v>
      </c>
      <c r="AX34" s="134">
        <v>41634</v>
      </c>
      <c r="AY34" s="130" t="s">
        <v>21</v>
      </c>
      <c r="AZ34" s="130" t="s">
        <v>21</v>
      </c>
      <c r="BA34" s="130" t="s">
        <v>20</v>
      </c>
      <c r="BB34" s="130" t="s">
        <v>21</v>
      </c>
      <c r="BC34" s="130" t="s">
        <v>21</v>
      </c>
      <c r="BD34" s="130" t="s">
        <v>21</v>
      </c>
      <c r="BE34" s="130" t="s">
        <v>20</v>
      </c>
      <c r="BF34" s="130" t="s">
        <v>21</v>
      </c>
      <c r="BG34" s="130" t="s">
        <v>21</v>
      </c>
      <c r="BH34" s="130" t="s">
        <v>239</v>
      </c>
    </row>
    <row r="35" spans="1:60" ht="56.25" x14ac:dyDescent="0.25">
      <c r="A35" s="110">
        <v>12105038</v>
      </c>
      <c r="B35" s="107" t="s">
        <v>231</v>
      </c>
      <c r="C35" s="107" t="s">
        <v>233</v>
      </c>
      <c r="D35" s="107">
        <v>1</v>
      </c>
      <c r="E35" s="110" t="s">
        <v>237</v>
      </c>
      <c r="F35" s="110">
        <v>351629</v>
      </c>
      <c r="G35" s="107" t="s">
        <v>277</v>
      </c>
      <c r="H35" s="113">
        <v>39485</v>
      </c>
      <c r="I35" s="113">
        <v>43137</v>
      </c>
      <c r="J35" s="107">
        <v>980</v>
      </c>
      <c r="K35" s="114">
        <v>290200</v>
      </c>
      <c r="L35" s="115">
        <v>1E-3</v>
      </c>
      <c r="M35" s="107" t="s">
        <v>239</v>
      </c>
      <c r="N35" s="107" t="s">
        <v>240</v>
      </c>
      <c r="O35" s="116" t="s">
        <v>241</v>
      </c>
      <c r="P35" s="107" t="s">
        <v>21</v>
      </c>
      <c r="Q35" s="155">
        <v>711550.29</v>
      </c>
      <c r="R35" s="155">
        <v>269826.88</v>
      </c>
      <c r="S35" s="155">
        <v>441723.41</v>
      </c>
      <c r="T35" s="155">
        <v>0</v>
      </c>
      <c r="U35" s="156">
        <v>0</v>
      </c>
      <c r="V35" s="155">
        <v>711550.29</v>
      </c>
      <c r="W35" s="135">
        <v>581965.6</v>
      </c>
      <c r="X35" s="130" t="s">
        <v>20</v>
      </c>
      <c r="Y35" s="130" t="s">
        <v>20</v>
      </c>
      <c r="Z35" s="130" t="s">
        <v>20</v>
      </c>
      <c r="AA35" s="130" t="s">
        <v>21</v>
      </c>
      <c r="AB35" s="130" t="s">
        <v>20</v>
      </c>
      <c r="AC35" s="135">
        <v>0</v>
      </c>
      <c r="AD35" s="155">
        <v>0</v>
      </c>
      <c r="AE35" s="155">
        <v>0</v>
      </c>
      <c r="AF35" s="155"/>
      <c r="AG35" s="155"/>
      <c r="AH35" s="155"/>
      <c r="AI35" s="134">
        <v>43452</v>
      </c>
      <c r="AJ35" s="135">
        <v>3149</v>
      </c>
      <c r="AK35" s="171">
        <v>2184</v>
      </c>
      <c r="AL35" s="138">
        <v>4</v>
      </c>
      <c r="AM35" s="134">
        <v>44233</v>
      </c>
      <c r="AN35" s="130" t="s">
        <v>21</v>
      </c>
      <c r="AO35" s="130" t="s">
        <v>21</v>
      </c>
      <c r="AP35" s="130" t="s">
        <v>20</v>
      </c>
      <c r="AQ35" s="130" t="s">
        <v>310</v>
      </c>
      <c r="AR35" s="130" t="s">
        <v>307</v>
      </c>
      <c r="AS35" s="130" t="s">
        <v>308</v>
      </c>
      <c r="AT35" s="130" t="s">
        <v>379</v>
      </c>
      <c r="AU35" s="135">
        <v>414661</v>
      </c>
      <c r="AV35" s="135">
        <v>923800</v>
      </c>
      <c r="AW35" s="134">
        <v>44371</v>
      </c>
      <c r="AX35" s="134">
        <v>40046</v>
      </c>
      <c r="AY35" s="130" t="s">
        <v>21</v>
      </c>
      <c r="AZ35" s="130" t="s">
        <v>21</v>
      </c>
      <c r="BA35" s="130" t="s">
        <v>20</v>
      </c>
      <c r="BB35" s="130" t="s">
        <v>21</v>
      </c>
      <c r="BC35" s="130" t="s">
        <v>21</v>
      </c>
      <c r="BD35" s="130" t="s">
        <v>21</v>
      </c>
      <c r="BE35" s="130" t="s">
        <v>20</v>
      </c>
      <c r="BF35" s="130" t="s">
        <v>21</v>
      </c>
      <c r="BG35" s="130" t="s">
        <v>21</v>
      </c>
      <c r="BH35" s="130" t="s">
        <v>239</v>
      </c>
    </row>
    <row r="36" spans="1:60" ht="33.75" x14ac:dyDescent="0.25">
      <c r="A36" s="110">
        <v>12105042</v>
      </c>
      <c r="B36" s="107" t="s">
        <v>231</v>
      </c>
      <c r="C36" s="107" t="s">
        <v>236</v>
      </c>
      <c r="D36" s="107">
        <v>1</v>
      </c>
      <c r="E36" s="110" t="s">
        <v>237</v>
      </c>
      <c r="F36" s="110">
        <v>351629</v>
      </c>
      <c r="G36" s="107" t="s">
        <v>278</v>
      </c>
      <c r="H36" s="113">
        <v>39527</v>
      </c>
      <c r="I36" s="113">
        <v>41352</v>
      </c>
      <c r="J36" s="107">
        <v>980</v>
      </c>
      <c r="K36" s="114">
        <v>255500</v>
      </c>
      <c r="L36" s="115">
        <v>1E-3</v>
      </c>
      <c r="M36" s="107" t="s">
        <v>239</v>
      </c>
      <c r="N36" s="107" t="s">
        <v>279</v>
      </c>
      <c r="O36" s="116" t="s">
        <v>241</v>
      </c>
      <c r="P36" s="107" t="s">
        <v>21</v>
      </c>
      <c r="Q36" s="155">
        <v>309085.3</v>
      </c>
      <c r="R36" s="155">
        <v>229786.21</v>
      </c>
      <c r="S36" s="155">
        <v>79299.09</v>
      </c>
      <c r="T36" s="155">
        <v>0</v>
      </c>
      <c r="U36" s="156">
        <v>0</v>
      </c>
      <c r="V36" s="155">
        <v>309085.3</v>
      </c>
      <c r="W36" s="135">
        <v>16693.8</v>
      </c>
      <c r="X36" s="130" t="s">
        <v>20</v>
      </c>
      <c r="Y36" s="130" t="s">
        <v>20</v>
      </c>
      <c r="Z36" s="130" t="s">
        <v>20</v>
      </c>
      <c r="AA36" s="130" t="s">
        <v>21</v>
      </c>
      <c r="AB36" s="130" t="s">
        <v>21</v>
      </c>
      <c r="AC36" s="135">
        <v>2168.88</v>
      </c>
      <c r="AD36" s="155">
        <v>0</v>
      </c>
      <c r="AE36" s="155">
        <v>0</v>
      </c>
      <c r="AF36" s="155"/>
      <c r="AG36" s="155"/>
      <c r="AH36" s="155"/>
      <c r="AI36" s="134">
        <v>44791</v>
      </c>
      <c r="AJ36" s="135">
        <v>1102.6200000000001</v>
      </c>
      <c r="AK36" s="171">
        <v>3969</v>
      </c>
      <c r="AL36" s="138">
        <v>4</v>
      </c>
      <c r="AM36" s="134">
        <v>42448</v>
      </c>
      <c r="AN36" s="130" t="s">
        <v>21</v>
      </c>
      <c r="AO36" s="130" t="s">
        <v>21</v>
      </c>
      <c r="AP36" s="130" t="s">
        <v>20</v>
      </c>
      <c r="AQ36" s="130" t="s">
        <v>380</v>
      </c>
      <c r="AR36" s="130" t="s">
        <v>340</v>
      </c>
      <c r="AS36" s="130" t="s">
        <v>381</v>
      </c>
      <c r="AT36" s="141" t="s">
        <v>382</v>
      </c>
      <c r="AU36" s="135">
        <v>365111</v>
      </c>
      <c r="AV36" s="135">
        <v>365111</v>
      </c>
      <c r="AW36" s="134" t="s">
        <v>239</v>
      </c>
      <c r="AX36" s="134" t="s">
        <v>239</v>
      </c>
      <c r="AY36" s="130" t="s">
        <v>21</v>
      </c>
      <c r="AZ36" s="130" t="s">
        <v>21</v>
      </c>
      <c r="BA36" s="130" t="s">
        <v>20</v>
      </c>
      <c r="BB36" s="130" t="s">
        <v>21</v>
      </c>
      <c r="BC36" s="130" t="s">
        <v>21</v>
      </c>
      <c r="BD36" s="130" t="s">
        <v>21</v>
      </c>
      <c r="BE36" s="130" t="s">
        <v>20</v>
      </c>
      <c r="BF36" s="130" t="s">
        <v>21</v>
      </c>
      <c r="BG36" s="130" t="s">
        <v>21</v>
      </c>
      <c r="BH36" s="130" t="s">
        <v>239</v>
      </c>
    </row>
    <row r="37" spans="1:60" ht="135" x14ac:dyDescent="0.25">
      <c r="A37" s="110">
        <v>12072977</v>
      </c>
      <c r="B37" s="107" t="s">
        <v>231</v>
      </c>
      <c r="C37" s="107" t="s">
        <v>233</v>
      </c>
      <c r="D37" s="107">
        <v>1</v>
      </c>
      <c r="E37" s="110" t="s">
        <v>237</v>
      </c>
      <c r="F37" s="110">
        <v>351629</v>
      </c>
      <c r="G37" s="107" t="s">
        <v>280</v>
      </c>
      <c r="H37" s="113">
        <v>39723</v>
      </c>
      <c r="I37" s="113">
        <v>43374</v>
      </c>
      <c r="J37" s="107">
        <v>840</v>
      </c>
      <c r="K37" s="114">
        <v>35000</v>
      </c>
      <c r="L37" s="115">
        <v>1E-3</v>
      </c>
      <c r="M37" s="107" t="s">
        <v>239</v>
      </c>
      <c r="N37" s="107" t="s">
        <v>240</v>
      </c>
      <c r="O37" s="116" t="s">
        <v>241</v>
      </c>
      <c r="P37" s="107" t="s">
        <v>21</v>
      </c>
      <c r="Q37" s="155">
        <v>2118884.27</v>
      </c>
      <c r="R37" s="155">
        <v>1277134.54</v>
      </c>
      <c r="S37" s="155">
        <v>841749.73</v>
      </c>
      <c r="T37" s="155">
        <v>0</v>
      </c>
      <c r="U37" s="156">
        <v>0</v>
      </c>
      <c r="V37" s="155">
        <v>55944.729977346295</v>
      </c>
      <c r="W37" s="135">
        <v>1080658.22</v>
      </c>
      <c r="X37" s="130" t="s">
        <v>20</v>
      </c>
      <c r="Y37" s="130" t="s">
        <v>20</v>
      </c>
      <c r="Z37" s="130" t="s">
        <v>239</v>
      </c>
      <c r="AA37" s="130" t="s">
        <v>20</v>
      </c>
      <c r="AB37" s="130" t="s">
        <v>20</v>
      </c>
      <c r="AC37" s="135">
        <v>0</v>
      </c>
      <c r="AD37" s="155">
        <v>0</v>
      </c>
      <c r="AE37" s="155">
        <v>0</v>
      </c>
      <c r="AF37" s="155"/>
      <c r="AG37" s="155"/>
      <c r="AH37" s="155"/>
      <c r="AI37" s="134">
        <v>42821</v>
      </c>
      <c r="AJ37" s="135">
        <v>271.25</v>
      </c>
      <c r="AK37" s="171">
        <v>1947</v>
      </c>
      <c r="AL37" s="138">
        <v>4</v>
      </c>
      <c r="AM37" s="134">
        <v>44470</v>
      </c>
      <c r="AN37" s="130" t="s">
        <v>21</v>
      </c>
      <c r="AO37" s="130" t="s">
        <v>21</v>
      </c>
      <c r="AP37" s="130" t="s">
        <v>20</v>
      </c>
      <c r="AQ37" s="130" t="s">
        <v>383</v>
      </c>
      <c r="AR37" s="130" t="s">
        <v>307</v>
      </c>
      <c r="AS37" s="130" t="s">
        <v>329</v>
      </c>
      <c r="AT37" s="130" t="s">
        <v>384</v>
      </c>
      <c r="AU37" s="135">
        <v>299708.46999999997</v>
      </c>
      <c r="AV37" s="135">
        <v>282400</v>
      </c>
      <c r="AW37" s="134">
        <v>44327</v>
      </c>
      <c r="AX37" s="134">
        <v>43593</v>
      </c>
      <c r="AY37" s="130" t="s">
        <v>21</v>
      </c>
      <c r="AZ37" s="130" t="s">
        <v>21</v>
      </c>
      <c r="BA37" s="130" t="s">
        <v>20</v>
      </c>
      <c r="BB37" s="130" t="s">
        <v>21</v>
      </c>
      <c r="BC37" s="130" t="s">
        <v>21</v>
      </c>
      <c r="BD37" s="130" t="s">
        <v>21</v>
      </c>
      <c r="BE37" s="130" t="s">
        <v>21</v>
      </c>
      <c r="BF37" s="130" t="s">
        <v>21</v>
      </c>
      <c r="BG37" s="130" t="s">
        <v>21</v>
      </c>
      <c r="BH37" s="130" t="s">
        <v>239</v>
      </c>
    </row>
    <row r="38" spans="1:60" ht="67.5" x14ac:dyDescent="0.25">
      <c r="A38" s="110">
        <v>12092884</v>
      </c>
      <c r="B38" s="107" t="s">
        <v>231</v>
      </c>
      <c r="C38" s="107" t="s">
        <v>233</v>
      </c>
      <c r="D38" s="107">
        <v>1</v>
      </c>
      <c r="E38" s="110" t="s">
        <v>237</v>
      </c>
      <c r="F38" s="110">
        <v>351629</v>
      </c>
      <c r="G38" s="107" t="s">
        <v>281</v>
      </c>
      <c r="H38" s="113">
        <v>39612</v>
      </c>
      <c r="I38" s="113">
        <v>40724</v>
      </c>
      <c r="J38" s="107">
        <v>978</v>
      </c>
      <c r="K38" s="114">
        <v>14500</v>
      </c>
      <c r="L38" s="115">
        <v>0</v>
      </c>
      <c r="M38" s="107" t="s">
        <v>239</v>
      </c>
      <c r="N38" s="107" t="s">
        <v>240</v>
      </c>
      <c r="O38" s="116" t="s">
        <v>241</v>
      </c>
      <c r="P38" s="107" t="s">
        <v>21</v>
      </c>
      <c r="Q38" s="155">
        <v>731303.28</v>
      </c>
      <c r="R38" s="155">
        <v>570860.09</v>
      </c>
      <c r="S38" s="155">
        <v>160443.19</v>
      </c>
      <c r="T38" s="155">
        <v>0</v>
      </c>
      <c r="U38" s="156">
        <v>0</v>
      </c>
      <c r="V38" s="155">
        <v>17799.980041134735</v>
      </c>
      <c r="W38" s="135">
        <v>436945.14</v>
      </c>
      <c r="X38" s="130" t="s">
        <v>21</v>
      </c>
      <c r="Y38" s="130" t="s">
        <v>21</v>
      </c>
      <c r="Z38" s="130" t="s">
        <v>20</v>
      </c>
      <c r="AA38" s="130" t="s">
        <v>21</v>
      </c>
      <c r="AB38" s="130" t="s">
        <v>21</v>
      </c>
      <c r="AC38" s="135">
        <v>0</v>
      </c>
      <c r="AD38" s="155">
        <v>0</v>
      </c>
      <c r="AE38" s="155">
        <v>0</v>
      </c>
      <c r="AF38" s="155"/>
      <c r="AG38" s="155"/>
      <c r="AH38" s="155"/>
      <c r="AI38" s="134">
        <v>44186</v>
      </c>
      <c r="AJ38" s="135">
        <v>26.94</v>
      </c>
      <c r="AK38" s="171">
        <v>4431</v>
      </c>
      <c r="AL38" s="138">
        <v>3</v>
      </c>
      <c r="AM38" s="134">
        <v>41820</v>
      </c>
      <c r="AN38" s="130" t="s">
        <v>21</v>
      </c>
      <c r="AO38" s="130" t="s">
        <v>21</v>
      </c>
      <c r="AP38" s="130" t="s">
        <v>20</v>
      </c>
      <c r="AQ38" s="130" t="s">
        <v>385</v>
      </c>
      <c r="AR38" s="130" t="s">
        <v>307</v>
      </c>
      <c r="AS38" s="130" t="s">
        <v>308</v>
      </c>
      <c r="AT38" s="130" t="s">
        <v>386</v>
      </c>
      <c r="AU38" s="135">
        <v>210000</v>
      </c>
      <c r="AV38" s="135">
        <v>623000</v>
      </c>
      <c r="AW38" s="134">
        <v>44095</v>
      </c>
      <c r="AX38" s="134">
        <v>44464</v>
      </c>
      <c r="AY38" s="130" t="s">
        <v>21</v>
      </c>
      <c r="AZ38" s="130" t="s">
        <v>21</v>
      </c>
      <c r="BA38" s="130" t="s">
        <v>21</v>
      </c>
      <c r="BB38" s="130" t="s">
        <v>20</v>
      </c>
      <c r="BC38" s="130" t="s">
        <v>21</v>
      </c>
      <c r="BD38" s="130" t="s">
        <v>21</v>
      </c>
      <c r="BE38" s="130" t="s">
        <v>20</v>
      </c>
      <c r="BF38" s="130" t="s">
        <v>21</v>
      </c>
      <c r="BG38" s="130" t="s">
        <v>21</v>
      </c>
      <c r="BH38" s="130" t="s">
        <v>239</v>
      </c>
    </row>
    <row r="39" spans="1:60" ht="78.75" x14ac:dyDescent="0.25">
      <c r="A39" s="110">
        <v>12103242</v>
      </c>
      <c r="B39" s="107" t="s">
        <v>231</v>
      </c>
      <c r="C39" s="107" t="s">
        <v>233</v>
      </c>
      <c r="D39" s="107">
        <v>1</v>
      </c>
      <c r="E39" s="110" t="s">
        <v>237</v>
      </c>
      <c r="F39" s="110">
        <v>351629</v>
      </c>
      <c r="G39" s="107" t="s">
        <v>282</v>
      </c>
      <c r="H39" s="113">
        <v>39260</v>
      </c>
      <c r="I39" s="113">
        <v>42912</v>
      </c>
      <c r="J39" s="107">
        <v>840</v>
      </c>
      <c r="K39" s="114">
        <v>115000</v>
      </c>
      <c r="L39" s="115">
        <v>1E-3</v>
      </c>
      <c r="M39" s="107" t="s">
        <v>239</v>
      </c>
      <c r="N39" s="107" t="s">
        <v>240</v>
      </c>
      <c r="O39" s="116" t="s">
        <v>241</v>
      </c>
      <c r="P39" s="107" t="s">
        <v>21</v>
      </c>
      <c r="Q39" s="155">
        <v>8572012.0199999996</v>
      </c>
      <c r="R39" s="155">
        <v>3885630.96</v>
      </c>
      <c r="S39" s="155">
        <v>4686381.0599999996</v>
      </c>
      <c r="T39" s="155">
        <v>0</v>
      </c>
      <c r="U39" s="156">
        <v>0</v>
      </c>
      <c r="V39" s="155">
        <v>226326.1399460324</v>
      </c>
      <c r="W39" s="135">
        <v>5449931.0899999999</v>
      </c>
      <c r="X39" s="130" t="s">
        <v>21</v>
      </c>
      <c r="Y39" s="130" t="s">
        <v>21</v>
      </c>
      <c r="Z39" s="130" t="s">
        <v>21</v>
      </c>
      <c r="AA39" s="130" t="s">
        <v>20</v>
      </c>
      <c r="AB39" s="130" t="s">
        <v>20</v>
      </c>
      <c r="AC39" s="135">
        <v>0</v>
      </c>
      <c r="AD39" s="155">
        <v>119.60000000000001</v>
      </c>
      <c r="AE39" s="155">
        <v>0</v>
      </c>
      <c r="AF39" s="155"/>
      <c r="AG39" s="155"/>
      <c r="AH39" s="155"/>
      <c r="AI39" s="134">
        <v>44939</v>
      </c>
      <c r="AJ39" s="135">
        <v>4372.87</v>
      </c>
      <c r="AK39" s="171">
        <v>2409</v>
      </c>
      <c r="AL39" s="138">
        <v>4</v>
      </c>
      <c r="AM39" s="134">
        <v>44008</v>
      </c>
      <c r="AN39" s="130" t="s">
        <v>21</v>
      </c>
      <c r="AO39" s="130" t="s">
        <v>21</v>
      </c>
      <c r="AP39" s="130" t="s">
        <v>20</v>
      </c>
      <c r="AQ39" s="130" t="s">
        <v>387</v>
      </c>
      <c r="AR39" s="130" t="s">
        <v>307</v>
      </c>
      <c r="AS39" s="130" t="s">
        <v>352</v>
      </c>
      <c r="AT39" s="130" t="s">
        <v>388</v>
      </c>
      <c r="AU39" s="135">
        <v>836851</v>
      </c>
      <c r="AV39" s="135">
        <v>2679700</v>
      </c>
      <c r="AW39" s="134">
        <v>44309</v>
      </c>
      <c r="AX39" s="134" t="s">
        <v>239</v>
      </c>
      <c r="AY39" s="130" t="s">
        <v>21</v>
      </c>
      <c r="AZ39" s="130" t="s">
        <v>21</v>
      </c>
      <c r="BA39" s="130" t="s">
        <v>20</v>
      </c>
      <c r="BB39" s="130" t="s">
        <v>21</v>
      </c>
      <c r="BC39" s="130" t="s">
        <v>21</v>
      </c>
      <c r="BD39" s="130" t="s">
        <v>21</v>
      </c>
      <c r="BE39" s="130" t="s">
        <v>20</v>
      </c>
      <c r="BF39" s="130" t="s">
        <v>21</v>
      </c>
      <c r="BG39" s="130" t="s">
        <v>21</v>
      </c>
      <c r="BH39" s="130" t="s">
        <v>239</v>
      </c>
    </row>
    <row r="40" spans="1:60" ht="45" x14ac:dyDescent="0.25">
      <c r="A40" s="110">
        <v>12064149</v>
      </c>
      <c r="B40" s="107" t="s">
        <v>231</v>
      </c>
      <c r="C40" s="107" t="s">
        <v>234</v>
      </c>
      <c r="D40" s="107">
        <v>1</v>
      </c>
      <c r="E40" s="110" t="s">
        <v>237</v>
      </c>
      <c r="F40" s="110">
        <v>351629</v>
      </c>
      <c r="G40" s="107" t="s">
        <v>283</v>
      </c>
      <c r="H40" s="113">
        <v>39465</v>
      </c>
      <c r="I40" s="113">
        <v>40161</v>
      </c>
      <c r="J40" s="107">
        <v>840</v>
      </c>
      <c r="K40" s="114">
        <v>24814</v>
      </c>
      <c r="L40" s="115">
        <v>0</v>
      </c>
      <c r="M40" s="107" t="s">
        <v>239</v>
      </c>
      <c r="N40" s="107" t="s">
        <v>254</v>
      </c>
      <c r="O40" s="116" t="s">
        <v>241</v>
      </c>
      <c r="P40" s="107" t="s">
        <v>21</v>
      </c>
      <c r="Q40" s="155">
        <v>582932.13</v>
      </c>
      <c r="R40" s="155">
        <v>582932.13</v>
      </c>
      <c r="S40" s="155">
        <v>0</v>
      </c>
      <c r="T40" s="155">
        <v>0</v>
      </c>
      <c r="U40" s="156">
        <v>0</v>
      </c>
      <c r="V40" s="155">
        <v>15391.109873107571</v>
      </c>
      <c r="W40" s="135">
        <v>0.01</v>
      </c>
      <c r="X40" s="130" t="s">
        <v>20</v>
      </c>
      <c r="Y40" s="130" t="s">
        <v>239</v>
      </c>
      <c r="Z40" s="130" t="s">
        <v>239</v>
      </c>
      <c r="AA40" s="130" t="s">
        <v>21</v>
      </c>
      <c r="AB40" s="130" t="s">
        <v>20</v>
      </c>
      <c r="AC40" s="135">
        <v>0</v>
      </c>
      <c r="AD40" s="155">
        <v>0</v>
      </c>
      <c r="AE40" s="155">
        <v>0</v>
      </c>
      <c r="AF40" s="155"/>
      <c r="AG40" s="155"/>
      <c r="AH40" s="155"/>
      <c r="AI40" s="134">
        <v>41796</v>
      </c>
      <c r="AJ40" s="135">
        <v>161.54</v>
      </c>
      <c r="AK40" s="171">
        <v>5006</v>
      </c>
      <c r="AL40" s="138">
        <v>3</v>
      </c>
      <c r="AM40" s="134">
        <v>41257</v>
      </c>
      <c r="AN40" s="130" t="s">
        <v>21</v>
      </c>
      <c r="AO40" s="130" t="s">
        <v>21</v>
      </c>
      <c r="AP40" s="130" t="s">
        <v>21</v>
      </c>
      <c r="AQ40" s="130" t="s">
        <v>389</v>
      </c>
      <c r="AR40" s="130" t="s">
        <v>340</v>
      </c>
      <c r="AS40" s="130" t="s">
        <v>341</v>
      </c>
      <c r="AT40" s="130" t="s">
        <v>390</v>
      </c>
      <c r="AU40" s="135">
        <v>139240</v>
      </c>
      <c r="AV40" s="135">
        <v>139240</v>
      </c>
      <c r="AW40" s="134" t="s">
        <v>239</v>
      </c>
      <c r="AX40" s="134" t="s">
        <v>239</v>
      </c>
      <c r="AY40" s="130" t="s">
        <v>20</v>
      </c>
      <c r="AZ40" s="130" t="s">
        <v>21</v>
      </c>
      <c r="BA40" s="130" t="s">
        <v>20</v>
      </c>
      <c r="BB40" s="130" t="s">
        <v>21</v>
      </c>
      <c r="BC40" s="130" t="s">
        <v>21</v>
      </c>
      <c r="BD40" s="130" t="s">
        <v>21</v>
      </c>
      <c r="BE40" s="130" t="s">
        <v>21</v>
      </c>
      <c r="BF40" s="130" t="s">
        <v>21</v>
      </c>
      <c r="BG40" s="130" t="s">
        <v>21</v>
      </c>
      <c r="BH40" s="130" t="s">
        <v>434</v>
      </c>
    </row>
    <row r="41" spans="1:60" ht="56.25" x14ac:dyDescent="0.25">
      <c r="A41" s="110">
        <v>12064227</v>
      </c>
      <c r="B41" s="107" t="s">
        <v>231</v>
      </c>
      <c r="C41" s="107" t="s">
        <v>233</v>
      </c>
      <c r="D41" s="107">
        <v>1</v>
      </c>
      <c r="E41" s="110" t="s">
        <v>237</v>
      </c>
      <c r="F41" s="110">
        <v>351629</v>
      </c>
      <c r="G41" s="107" t="s">
        <v>284</v>
      </c>
      <c r="H41" s="113">
        <v>39682</v>
      </c>
      <c r="I41" s="113">
        <v>40256</v>
      </c>
      <c r="J41" s="107">
        <v>840</v>
      </c>
      <c r="K41" s="114">
        <v>13400</v>
      </c>
      <c r="L41" s="115">
        <v>0</v>
      </c>
      <c r="M41" s="107" t="s">
        <v>239</v>
      </c>
      <c r="N41" s="107" t="s">
        <v>240</v>
      </c>
      <c r="O41" s="116" t="s">
        <v>241</v>
      </c>
      <c r="P41" s="107" t="s">
        <v>21</v>
      </c>
      <c r="Q41" s="155">
        <v>605164.9</v>
      </c>
      <c r="R41" s="155">
        <v>503277.68</v>
      </c>
      <c r="S41" s="155">
        <v>101887.22</v>
      </c>
      <c r="T41" s="155">
        <v>0</v>
      </c>
      <c r="U41" s="156">
        <v>0</v>
      </c>
      <c r="V41" s="155">
        <v>15978.119900936248</v>
      </c>
      <c r="W41" s="135">
        <v>478148.51</v>
      </c>
      <c r="X41" s="130" t="s">
        <v>21</v>
      </c>
      <c r="Y41" s="130" t="s">
        <v>21</v>
      </c>
      <c r="Z41" s="130" t="s">
        <v>239</v>
      </c>
      <c r="AA41" s="130" t="s">
        <v>21</v>
      </c>
      <c r="AB41" s="130" t="s">
        <v>20</v>
      </c>
      <c r="AC41" s="135">
        <v>0</v>
      </c>
      <c r="AD41" s="155">
        <v>0</v>
      </c>
      <c r="AE41" s="155">
        <v>0</v>
      </c>
      <c r="AF41" s="155"/>
      <c r="AG41" s="155"/>
      <c r="AH41" s="155"/>
      <c r="AI41" s="134">
        <v>43823</v>
      </c>
      <c r="AJ41" s="135">
        <v>297.7</v>
      </c>
      <c r="AK41" s="171">
        <v>5391</v>
      </c>
      <c r="AL41" s="138">
        <v>1</v>
      </c>
      <c r="AM41" s="134">
        <v>41352</v>
      </c>
      <c r="AN41" s="130" t="s">
        <v>21</v>
      </c>
      <c r="AO41" s="130" t="s">
        <v>21</v>
      </c>
      <c r="AP41" s="130" t="s">
        <v>20</v>
      </c>
      <c r="AQ41" s="130" t="s">
        <v>391</v>
      </c>
      <c r="AR41" s="130" t="s">
        <v>307</v>
      </c>
      <c r="AS41" s="130" t="s">
        <v>327</v>
      </c>
      <c r="AT41" s="130" t="s">
        <v>392</v>
      </c>
      <c r="AU41" s="135">
        <v>92745</v>
      </c>
      <c r="AV41" s="135">
        <v>185700</v>
      </c>
      <c r="AW41" s="134">
        <v>44347</v>
      </c>
      <c r="AX41" s="134">
        <v>44454</v>
      </c>
      <c r="AY41" s="130" t="s">
        <v>21</v>
      </c>
      <c r="AZ41" s="130" t="s">
        <v>21</v>
      </c>
      <c r="BA41" s="130" t="s">
        <v>20</v>
      </c>
      <c r="BB41" s="130" t="s">
        <v>21</v>
      </c>
      <c r="BC41" s="130" t="s">
        <v>21</v>
      </c>
      <c r="BD41" s="130" t="s">
        <v>21</v>
      </c>
      <c r="BE41" s="130" t="s">
        <v>21</v>
      </c>
      <c r="BF41" s="130" t="s">
        <v>21</v>
      </c>
      <c r="BG41" s="130" t="s">
        <v>21</v>
      </c>
      <c r="BH41" s="130" t="s">
        <v>239</v>
      </c>
    </row>
    <row r="42" spans="1:60" ht="56.25" x14ac:dyDescent="0.25">
      <c r="A42" s="110">
        <v>12064367</v>
      </c>
      <c r="B42" s="107" t="s">
        <v>231</v>
      </c>
      <c r="C42" s="107" t="s">
        <v>234</v>
      </c>
      <c r="D42" s="107">
        <v>1</v>
      </c>
      <c r="E42" s="110" t="s">
        <v>237</v>
      </c>
      <c r="F42" s="110">
        <v>351629</v>
      </c>
      <c r="G42" s="107" t="s">
        <v>285</v>
      </c>
      <c r="H42" s="113">
        <v>39645</v>
      </c>
      <c r="I42" s="113">
        <v>40790</v>
      </c>
      <c r="J42" s="107">
        <v>840</v>
      </c>
      <c r="K42" s="114">
        <v>39500</v>
      </c>
      <c r="L42" s="115">
        <v>0</v>
      </c>
      <c r="M42" s="107" t="s">
        <v>239</v>
      </c>
      <c r="N42" s="107" t="s">
        <v>254</v>
      </c>
      <c r="O42" s="116" t="s">
        <v>243</v>
      </c>
      <c r="P42" s="107" t="s">
        <v>21</v>
      </c>
      <c r="Q42" s="155">
        <v>1919212.79</v>
      </c>
      <c r="R42" s="155">
        <v>1283647.46</v>
      </c>
      <c r="S42" s="155">
        <v>635565.32999999996</v>
      </c>
      <c r="T42" s="155">
        <v>0</v>
      </c>
      <c r="U42" s="156">
        <v>0</v>
      </c>
      <c r="V42" s="155">
        <v>50672.820042983949</v>
      </c>
      <c r="W42" s="135">
        <v>0.01</v>
      </c>
      <c r="X42" s="130" t="s">
        <v>20</v>
      </c>
      <c r="Y42" s="130" t="s">
        <v>21</v>
      </c>
      <c r="Z42" s="130" t="s">
        <v>20</v>
      </c>
      <c r="AA42" s="130" t="s">
        <v>21</v>
      </c>
      <c r="AB42" s="130" t="s">
        <v>20</v>
      </c>
      <c r="AC42" s="135">
        <v>0</v>
      </c>
      <c r="AD42" s="155">
        <v>0</v>
      </c>
      <c r="AE42" s="155">
        <v>0</v>
      </c>
      <c r="AF42" s="155"/>
      <c r="AG42" s="155"/>
      <c r="AH42" s="155"/>
      <c r="AI42" s="134">
        <v>41912</v>
      </c>
      <c r="AJ42" s="135">
        <v>68345.279999999999</v>
      </c>
      <c r="AK42" s="171">
        <v>5482</v>
      </c>
      <c r="AL42" s="138">
        <v>3</v>
      </c>
      <c r="AM42" s="134">
        <v>41886</v>
      </c>
      <c r="AN42" s="130" t="s">
        <v>21</v>
      </c>
      <c r="AO42" s="130" t="s">
        <v>21</v>
      </c>
      <c r="AP42" s="130" t="s">
        <v>21</v>
      </c>
      <c r="AQ42" s="130" t="s">
        <v>310</v>
      </c>
      <c r="AR42" s="130" t="s">
        <v>307</v>
      </c>
      <c r="AS42" s="130" t="s">
        <v>308</v>
      </c>
      <c r="AT42" s="130" t="s">
        <v>393</v>
      </c>
      <c r="AU42" s="135">
        <v>273681</v>
      </c>
      <c r="AV42" s="135">
        <v>273681</v>
      </c>
      <c r="AW42" s="134" t="s">
        <v>239</v>
      </c>
      <c r="AX42" s="134" t="s">
        <v>239</v>
      </c>
      <c r="AY42" s="130" t="s">
        <v>21</v>
      </c>
      <c r="AZ42" s="130" t="s">
        <v>21</v>
      </c>
      <c r="BA42" s="130" t="s">
        <v>20</v>
      </c>
      <c r="BB42" s="130" t="s">
        <v>21</v>
      </c>
      <c r="BC42" s="130" t="s">
        <v>21</v>
      </c>
      <c r="BD42" s="130" t="s">
        <v>21</v>
      </c>
      <c r="BE42" s="130" t="s">
        <v>20</v>
      </c>
      <c r="BF42" s="130" t="s">
        <v>21</v>
      </c>
      <c r="BG42" s="130" t="s">
        <v>21</v>
      </c>
      <c r="BH42" s="130" t="s">
        <v>435</v>
      </c>
    </row>
    <row r="43" spans="1:60" ht="45" x14ac:dyDescent="0.25">
      <c r="A43" s="110">
        <v>12084037</v>
      </c>
      <c r="B43" s="107" t="s">
        <v>231</v>
      </c>
      <c r="C43" s="107" t="s">
        <v>233</v>
      </c>
      <c r="D43" s="107">
        <v>1</v>
      </c>
      <c r="E43" s="110" t="s">
        <v>237</v>
      </c>
      <c r="F43" s="110">
        <v>351629</v>
      </c>
      <c r="G43" s="107" t="s">
        <v>286</v>
      </c>
      <c r="H43" s="113">
        <v>38712</v>
      </c>
      <c r="I43" s="113">
        <v>39807</v>
      </c>
      <c r="J43" s="107">
        <v>840</v>
      </c>
      <c r="K43" s="114">
        <v>15000</v>
      </c>
      <c r="L43" s="115">
        <v>0</v>
      </c>
      <c r="M43" s="107" t="s">
        <v>239</v>
      </c>
      <c r="N43" s="107" t="s">
        <v>240</v>
      </c>
      <c r="O43" s="116" t="s">
        <v>241</v>
      </c>
      <c r="P43" s="107" t="s">
        <v>21</v>
      </c>
      <c r="Q43" s="155">
        <v>92766.64</v>
      </c>
      <c r="R43" s="155">
        <v>92766.64</v>
      </c>
      <c r="S43" s="155">
        <v>0</v>
      </c>
      <c r="T43" s="155">
        <v>0</v>
      </c>
      <c r="U43" s="156">
        <v>0</v>
      </c>
      <c r="V43" s="155">
        <v>2449.3100917237407</v>
      </c>
      <c r="W43" s="135">
        <v>58009.33</v>
      </c>
      <c r="X43" s="130" t="s">
        <v>21</v>
      </c>
      <c r="Y43" s="130" t="s">
        <v>21</v>
      </c>
      <c r="Z43" s="130" t="s">
        <v>21</v>
      </c>
      <c r="AA43" s="130" t="s">
        <v>21</v>
      </c>
      <c r="AB43" s="130" t="s">
        <v>20</v>
      </c>
      <c r="AC43" s="135">
        <v>0</v>
      </c>
      <c r="AD43" s="155">
        <v>0</v>
      </c>
      <c r="AE43" s="155">
        <v>0</v>
      </c>
      <c r="AF43" s="155"/>
      <c r="AG43" s="155"/>
      <c r="AH43" s="155"/>
      <c r="AI43" s="134">
        <v>40057</v>
      </c>
      <c r="AJ43" s="135">
        <v>12422.9</v>
      </c>
      <c r="AK43" s="171">
        <v>5514</v>
      </c>
      <c r="AL43" s="138">
        <v>1</v>
      </c>
      <c r="AM43" s="134">
        <v>40902</v>
      </c>
      <c r="AN43" s="130" t="s">
        <v>21</v>
      </c>
      <c r="AO43" s="130" t="s">
        <v>21</v>
      </c>
      <c r="AP43" s="130" t="s">
        <v>20</v>
      </c>
      <c r="AQ43" s="130" t="s">
        <v>394</v>
      </c>
      <c r="AR43" s="130" t="s">
        <v>307</v>
      </c>
      <c r="AS43" s="130" t="s">
        <v>308</v>
      </c>
      <c r="AT43" s="130" t="s">
        <v>395</v>
      </c>
      <c r="AU43" s="135">
        <v>190000</v>
      </c>
      <c r="AV43" s="135">
        <v>1146000</v>
      </c>
      <c r="AW43" s="134">
        <v>44358</v>
      </c>
      <c r="AX43" s="134">
        <v>43349</v>
      </c>
      <c r="AY43" s="130" t="s">
        <v>21</v>
      </c>
      <c r="AZ43" s="130" t="s">
        <v>21</v>
      </c>
      <c r="BA43" s="130" t="s">
        <v>20</v>
      </c>
      <c r="BB43" s="130" t="s">
        <v>21</v>
      </c>
      <c r="BC43" s="130" t="s">
        <v>21</v>
      </c>
      <c r="BD43" s="130" t="s">
        <v>21</v>
      </c>
      <c r="BE43" s="130" t="s">
        <v>20</v>
      </c>
      <c r="BF43" s="130" t="s">
        <v>21</v>
      </c>
      <c r="BG43" s="130" t="s">
        <v>21</v>
      </c>
      <c r="BH43" s="130" t="s">
        <v>436</v>
      </c>
    </row>
    <row r="44" spans="1:60" ht="56.25" x14ac:dyDescent="0.25">
      <c r="A44" s="110">
        <v>12072707</v>
      </c>
      <c r="B44" s="105" t="s">
        <v>231</v>
      </c>
      <c r="C44" s="105" t="s">
        <v>233</v>
      </c>
      <c r="D44" s="105">
        <v>1</v>
      </c>
      <c r="E44" s="110" t="s">
        <v>237</v>
      </c>
      <c r="F44" s="110">
        <v>351629</v>
      </c>
      <c r="G44" s="105" t="s">
        <v>287</v>
      </c>
      <c r="H44" s="118">
        <v>39644</v>
      </c>
      <c r="I44" s="118">
        <v>40736</v>
      </c>
      <c r="J44" s="105">
        <v>840</v>
      </c>
      <c r="K44" s="119">
        <v>35000</v>
      </c>
      <c r="L44" s="120">
        <v>0</v>
      </c>
      <c r="M44" s="105" t="s">
        <v>239</v>
      </c>
      <c r="N44" s="105" t="s">
        <v>240</v>
      </c>
      <c r="O44" s="121" t="s">
        <v>241</v>
      </c>
      <c r="P44" s="107" t="s">
        <v>21</v>
      </c>
      <c r="Q44" s="155">
        <v>1763628.48</v>
      </c>
      <c r="R44" s="155">
        <v>1260883.31</v>
      </c>
      <c r="S44" s="155">
        <v>502745.17</v>
      </c>
      <c r="T44" s="155">
        <v>0</v>
      </c>
      <c r="U44" s="156">
        <v>0</v>
      </c>
      <c r="V44" s="155">
        <v>46564.940091776545</v>
      </c>
      <c r="W44" s="137">
        <v>1102841.5</v>
      </c>
      <c r="X44" s="131" t="s">
        <v>20</v>
      </c>
      <c r="Y44" s="131" t="s">
        <v>20</v>
      </c>
      <c r="Z44" s="131" t="s">
        <v>239</v>
      </c>
      <c r="AA44" s="131" t="s">
        <v>21</v>
      </c>
      <c r="AB44" s="131" t="s">
        <v>21</v>
      </c>
      <c r="AC44" s="135">
        <v>0</v>
      </c>
      <c r="AD44" s="155">
        <v>0</v>
      </c>
      <c r="AE44" s="155">
        <v>0</v>
      </c>
      <c r="AF44" s="155"/>
      <c r="AG44" s="155"/>
      <c r="AH44" s="155"/>
      <c r="AI44" s="136">
        <v>42551</v>
      </c>
      <c r="AJ44" s="137">
        <v>3728.16</v>
      </c>
      <c r="AK44" s="171">
        <v>4551</v>
      </c>
      <c r="AL44" s="139">
        <v>4</v>
      </c>
      <c r="AM44" s="136">
        <v>41832</v>
      </c>
      <c r="AN44" s="131" t="s">
        <v>21</v>
      </c>
      <c r="AO44" s="131" t="s">
        <v>21</v>
      </c>
      <c r="AP44" s="131" t="s">
        <v>20</v>
      </c>
      <c r="AQ44" s="131" t="s">
        <v>287</v>
      </c>
      <c r="AR44" s="131" t="s">
        <v>307</v>
      </c>
      <c r="AS44" s="131" t="s">
        <v>327</v>
      </c>
      <c r="AT44" s="131" t="s">
        <v>396</v>
      </c>
      <c r="AU44" s="137">
        <v>331054.40000000002</v>
      </c>
      <c r="AV44" s="137">
        <v>371700</v>
      </c>
      <c r="AW44" s="136">
        <v>44309</v>
      </c>
      <c r="AX44" s="136">
        <v>44477</v>
      </c>
      <c r="AY44" s="131" t="s">
        <v>21</v>
      </c>
      <c r="AZ44" s="131" t="s">
        <v>21</v>
      </c>
      <c r="BA44" s="131" t="s">
        <v>20</v>
      </c>
      <c r="BB44" s="131" t="s">
        <v>21</v>
      </c>
      <c r="BC44" s="131" t="s">
        <v>21</v>
      </c>
      <c r="BD44" s="131" t="s">
        <v>21</v>
      </c>
      <c r="BE44" s="131" t="s">
        <v>20</v>
      </c>
      <c r="BF44" s="131" t="s">
        <v>21</v>
      </c>
      <c r="BG44" s="131" t="s">
        <v>21</v>
      </c>
      <c r="BH44" s="131" t="s">
        <v>239</v>
      </c>
    </row>
    <row r="45" spans="1:60" ht="135" x14ac:dyDescent="0.25">
      <c r="A45" s="110">
        <v>12087026</v>
      </c>
      <c r="B45" s="105" t="s">
        <v>231</v>
      </c>
      <c r="C45" s="105" t="s">
        <v>233</v>
      </c>
      <c r="D45" s="105">
        <v>1</v>
      </c>
      <c r="E45" s="110" t="s">
        <v>237</v>
      </c>
      <c r="F45" s="110">
        <v>351629</v>
      </c>
      <c r="G45" s="105" t="s">
        <v>288</v>
      </c>
      <c r="H45" s="118">
        <v>39442</v>
      </c>
      <c r="I45" s="118">
        <v>46745</v>
      </c>
      <c r="J45" s="105">
        <v>980</v>
      </c>
      <c r="K45" s="119">
        <v>39700</v>
      </c>
      <c r="L45" s="120">
        <v>0.182</v>
      </c>
      <c r="M45" s="105" t="s">
        <v>239</v>
      </c>
      <c r="N45" s="105" t="s">
        <v>240</v>
      </c>
      <c r="O45" s="121" t="s">
        <v>243</v>
      </c>
      <c r="P45" s="107" t="s">
        <v>21</v>
      </c>
      <c r="Q45" s="155">
        <v>143064.78999999998</v>
      </c>
      <c r="R45" s="155">
        <v>38206</v>
      </c>
      <c r="S45" s="155">
        <v>104858.79</v>
      </c>
      <c r="T45" s="155">
        <v>0</v>
      </c>
      <c r="U45" s="156">
        <v>0</v>
      </c>
      <c r="V45" s="155">
        <v>143064.78999999998</v>
      </c>
      <c r="W45" s="137">
        <v>87628.92</v>
      </c>
      <c r="X45" s="131" t="s">
        <v>21</v>
      </c>
      <c r="Y45" s="131" t="s">
        <v>21</v>
      </c>
      <c r="Z45" s="131" t="s">
        <v>21</v>
      </c>
      <c r="AA45" s="131" t="s">
        <v>21</v>
      </c>
      <c r="AB45" s="131" t="s">
        <v>20</v>
      </c>
      <c r="AC45" s="135">
        <v>0</v>
      </c>
      <c r="AD45" s="155">
        <v>0</v>
      </c>
      <c r="AE45" s="155">
        <v>0</v>
      </c>
      <c r="AF45" s="155"/>
      <c r="AG45" s="155"/>
      <c r="AH45" s="155"/>
      <c r="AI45" s="136">
        <v>43070</v>
      </c>
      <c r="AJ45" s="137">
        <v>60</v>
      </c>
      <c r="AK45" s="171">
        <v>384</v>
      </c>
      <c r="AL45" s="139">
        <v>4</v>
      </c>
      <c r="AM45" s="136">
        <v>47841</v>
      </c>
      <c r="AN45" s="131" t="s">
        <v>21</v>
      </c>
      <c r="AO45" s="131" t="s">
        <v>21</v>
      </c>
      <c r="AP45" s="131" t="s">
        <v>20</v>
      </c>
      <c r="AQ45" s="131" t="s">
        <v>397</v>
      </c>
      <c r="AR45" s="131" t="s">
        <v>307</v>
      </c>
      <c r="AS45" s="131" t="s">
        <v>398</v>
      </c>
      <c r="AT45" s="131" t="s">
        <v>399</v>
      </c>
      <c r="AU45" s="137">
        <v>56741</v>
      </c>
      <c r="AV45" s="137" t="s">
        <v>400</v>
      </c>
      <c r="AW45" s="136" t="s">
        <v>400</v>
      </c>
      <c r="AX45" s="136" t="s">
        <v>401</v>
      </c>
      <c r="AY45" s="131" t="s">
        <v>21</v>
      </c>
      <c r="AZ45" s="131" t="s">
        <v>21</v>
      </c>
      <c r="BA45" s="131" t="s">
        <v>20</v>
      </c>
      <c r="BB45" s="131" t="s">
        <v>21</v>
      </c>
      <c r="BC45" s="131" t="s">
        <v>21</v>
      </c>
      <c r="BD45" s="131" t="s">
        <v>21</v>
      </c>
      <c r="BE45" s="131" t="s">
        <v>20</v>
      </c>
      <c r="BF45" s="131" t="s">
        <v>21</v>
      </c>
      <c r="BG45" s="131" t="s">
        <v>21</v>
      </c>
      <c r="BH45" s="131" t="s">
        <v>239</v>
      </c>
    </row>
    <row r="46" spans="1:60" ht="45" x14ac:dyDescent="0.25">
      <c r="A46" s="110">
        <v>12071549</v>
      </c>
      <c r="B46" s="105" t="s">
        <v>231</v>
      </c>
      <c r="C46" s="105" t="s">
        <v>233</v>
      </c>
      <c r="D46" s="105">
        <v>1</v>
      </c>
      <c r="E46" s="110" t="s">
        <v>237</v>
      </c>
      <c r="F46" s="110">
        <v>351629</v>
      </c>
      <c r="G46" s="105" t="s">
        <v>289</v>
      </c>
      <c r="H46" s="118">
        <v>39302</v>
      </c>
      <c r="I46" s="118">
        <v>42954</v>
      </c>
      <c r="J46" s="105">
        <v>980</v>
      </c>
      <c r="K46" s="119">
        <v>65000</v>
      </c>
      <c r="L46" s="120">
        <v>1E-3</v>
      </c>
      <c r="M46" s="105" t="s">
        <v>239</v>
      </c>
      <c r="N46" s="105" t="s">
        <v>240</v>
      </c>
      <c r="O46" s="121" t="s">
        <v>241</v>
      </c>
      <c r="P46" s="107" t="s">
        <v>21</v>
      </c>
      <c r="Q46" s="155">
        <v>14575.15</v>
      </c>
      <c r="R46" s="155">
        <v>14544.24</v>
      </c>
      <c r="S46" s="155">
        <v>30.91</v>
      </c>
      <c r="T46" s="155">
        <v>0</v>
      </c>
      <c r="U46" s="156">
        <v>0</v>
      </c>
      <c r="V46" s="155">
        <v>14575.15</v>
      </c>
      <c r="W46" s="137">
        <v>11910.2</v>
      </c>
      <c r="X46" s="131" t="s">
        <v>21</v>
      </c>
      <c r="Y46" s="131" t="s">
        <v>21</v>
      </c>
      <c r="Z46" s="131" t="s">
        <v>21</v>
      </c>
      <c r="AA46" s="131" t="s">
        <v>21</v>
      </c>
      <c r="AB46" s="131" t="s">
        <v>21</v>
      </c>
      <c r="AC46" s="135">
        <v>3000</v>
      </c>
      <c r="AD46" s="155">
        <v>0</v>
      </c>
      <c r="AE46" s="155">
        <v>0</v>
      </c>
      <c r="AF46" s="155"/>
      <c r="AG46" s="155"/>
      <c r="AH46" s="155"/>
      <c r="AI46" s="136">
        <v>44588</v>
      </c>
      <c r="AJ46" s="137">
        <v>3000</v>
      </c>
      <c r="AK46" s="171">
        <v>2367</v>
      </c>
      <c r="AL46" s="139">
        <v>1</v>
      </c>
      <c r="AM46" s="136">
        <v>44050</v>
      </c>
      <c r="AN46" s="131" t="s">
        <v>21</v>
      </c>
      <c r="AO46" s="131" t="s">
        <v>21</v>
      </c>
      <c r="AP46" s="131" t="s">
        <v>20</v>
      </c>
      <c r="AQ46" s="131" t="s">
        <v>402</v>
      </c>
      <c r="AR46" s="131" t="s">
        <v>307</v>
      </c>
      <c r="AS46" s="131" t="s">
        <v>308</v>
      </c>
      <c r="AT46" s="131" t="s">
        <v>403</v>
      </c>
      <c r="AU46" s="137">
        <v>93100</v>
      </c>
      <c r="AV46" s="137">
        <v>180900</v>
      </c>
      <c r="AW46" s="136">
        <v>43720</v>
      </c>
      <c r="AX46" s="136">
        <v>44119</v>
      </c>
      <c r="AY46" s="131" t="s">
        <v>21</v>
      </c>
      <c r="AZ46" s="131" t="s">
        <v>21</v>
      </c>
      <c r="BA46" s="131" t="s">
        <v>20</v>
      </c>
      <c r="BB46" s="131" t="s">
        <v>21</v>
      </c>
      <c r="BC46" s="131" t="s">
        <v>21</v>
      </c>
      <c r="BD46" s="131" t="s">
        <v>21</v>
      </c>
      <c r="BE46" s="131" t="s">
        <v>20</v>
      </c>
      <c r="BF46" s="131" t="s">
        <v>21</v>
      </c>
      <c r="BG46" s="131" t="s">
        <v>21</v>
      </c>
      <c r="BH46" s="131" t="s">
        <v>437</v>
      </c>
    </row>
    <row r="47" spans="1:60" ht="45" x14ac:dyDescent="0.25">
      <c r="A47" s="110">
        <v>12062784</v>
      </c>
      <c r="B47" s="105" t="s">
        <v>231</v>
      </c>
      <c r="C47" s="105" t="s">
        <v>236</v>
      </c>
      <c r="D47" s="105">
        <v>1</v>
      </c>
      <c r="E47" s="110" t="s">
        <v>237</v>
      </c>
      <c r="F47" s="110">
        <v>351629</v>
      </c>
      <c r="G47" s="105" t="s">
        <v>290</v>
      </c>
      <c r="H47" s="118">
        <v>39258</v>
      </c>
      <c r="I47" s="118">
        <v>40680</v>
      </c>
      <c r="J47" s="105">
        <v>840</v>
      </c>
      <c r="K47" s="119">
        <v>32079</v>
      </c>
      <c r="L47" s="120">
        <v>0</v>
      </c>
      <c r="M47" s="105" t="s">
        <v>239</v>
      </c>
      <c r="N47" s="105" t="s">
        <v>279</v>
      </c>
      <c r="O47" s="121" t="s">
        <v>241</v>
      </c>
      <c r="P47" s="107" t="s">
        <v>21</v>
      </c>
      <c r="Q47" s="155">
        <v>1035604.05</v>
      </c>
      <c r="R47" s="155">
        <v>827623.64</v>
      </c>
      <c r="S47" s="155">
        <v>207980.41</v>
      </c>
      <c r="T47" s="155">
        <v>0</v>
      </c>
      <c r="U47" s="156">
        <v>0</v>
      </c>
      <c r="V47" s="155">
        <v>27342.96995875864</v>
      </c>
      <c r="W47" s="137">
        <v>0.01</v>
      </c>
      <c r="X47" s="131" t="s">
        <v>20</v>
      </c>
      <c r="Y47" s="131" t="s">
        <v>20</v>
      </c>
      <c r="Z47" s="131" t="s">
        <v>20</v>
      </c>
      <c r="AA47" s="131" t="s">
        <v>21</v>
      </c>
      <c r="AB47" s="131" t="s">
        <v>21</v>
      </c>
      <c r="AC47" s="135">
        <v>0</v>
      </c>
      <c r="AD47" s="155">
        <v>0</v>
      </c>
      <c r="AE47" s="155">
        <v>0</v>
      </c>
      <c r="AF47" s="155"/>
      <c r="AG47" s="155"/>
      <c r="AH47" s="155"/>
      <c r="AI47" s="136">
        <v>40835</v>
      </c>
      <c r="AJ47" s="137">
        <v>9616.94</v>
      </c>
      <c r="AK47" s="171">
        <v>4461</v>
      </c>
      <c r="AL47" s="139">
        <v>3</v>
      </c>
      <c r="AM47" s="136">
        <v>41776</v>
      </c>
      <c r="AN47" s="131" t="s">
        <v>21</v>
      </c>
      <c r="AO47" s="131" t="s">
        <v>21</v>
      </c>
      <c r="AP47" s="131" t="s">
        <v>20</v>
      </c>
      <c r="AQ47" s="131" t="s">
        <v>404</v>
      </c>
      <c r="AR47" s="131" t="s">
        <v>340</v>
      </c>
      <c r="AS47" s="131" t="s">
        <v>340</v>
      </c>
      <c r="AT47" s="131" t="s">
        <v>405</v>
      </c>
      <c r="AU47" s="137">
        <v>403608.45</v>
      </c>
      <c r="AV47" s="137">
        <v>403608.45</v>
      </c>
      <c r="AW47" s="136" t="s">
        <v>406</v>
      </c>
      <c r="AX47" s="136" t="s">
        <v>406</v>
      </c>
      <c r="AY47" s="131" t="s">
        <v>21</v>
      </c>
      <c r="AZ47" s="131" t="s">
        <v>21</v>
      </c>
      <c r="BA47" s="131" t="s">
        <v>20</v>
      </c>
      <c r="BB47" s="131" t="s">
        <v>20</v>
      </c>
      <c r="BC47" s="131" t="s">
        <v>21</v>
      </c>
      <c r="BD47" s="131" t="s">
        <v>21</v>
      </c>
      <c r="BE47" s="131" t="s">
        <v>20</v>
      </c>
      <c r="BF47" s="131" t="s">
        <v>21</v>
      </c>
      <c r="BG47" s="131" t="s">
        <v>21</v>
      </c>
      <c r="BH47" s="131" t="s">
        <v>239</v>
      </c>
    </row>
    <row r="48" spans="1:60" ht="45" x14ac:dyDescent="0.25">
      <c r="A48" s="110">
        <v>12062856</v>
      </c>
      <c r="B48" s="105" t="s">
        <v>231</v>
      </c>
      <c r="C48" s="105" t="s">
        <v>236</v>
      </c>
      <c r="D48" s="105">
        <v>1</v>
      </c>
      <c r="E48" s="110" t="s">
        <v>237</v>
      </c>
      <c r="F48" s="110">
        <v>351629</v>
      </c>
      <c r="G48" s="105" t="s">
        <v>291</v>
      </c>
      <c r="H48" s="118">
        <v>39332</v>
      </c>
      <c r="I48" s="118">
        <v>40217</v>
      </c>
      <c r="J48" s="105">
        <v>840</v>
      </c>
      <c r="K48" s="119">
        <v>27440</v>
      </c>
      <c r="L48" s="120">
        <v>0</v>
      </c>
      <c r="M48" s="122" t="s">
        <v>239</v>
      </c>
      <c r="N48" s="105" t="s">
        <v>279</v>
      </c>
      <c r="O48" s="121" t="s">
        <v>241</v>
      </c>
      <c r="P48" s="107" t="s">
        <v>21</v>
      </c>
      <c r="Q48" s="155">
        <v>921478.42</v>
      </c>
      <c r="R48" s="155">
        <v>853472.68</v>
      </c>
      <c r="S48" s="155">
        <v>68005.740000000005</v>
      </c>
      <c r="T48" s="155">
        <v>0</v>
      </c>
      <c r="U48" s="156">
        <v>0</v>
      </c>
      <c r="V48" s="155">
        <v>24329.720181863308</v>
      </c>
      <c r="W48" s="137">
        <v>0.01</v>
      </c>
      <c r="X48" s="131" t="s">
        <v>20</v>
      </c>
      <c r="Y48" s="131" t="s">
        <v>20</v>
      </c>
      <c r="Z48" s="131" t="s">
        <v>20</v>
      </c>
      <c r="AA48" s="131" t="s">
        <v>21</v>
      </c>
      <c r="AB48" s="131" t="s">
        <v>21</v>
      </c>
      <c r="AC48" s="135">
        <v>0</v>
      </c>
      <c r="AD48" s="155">
        <v>0</v>
      </c>
      <c r="AE48" s="155">
        <v>0</v>
      </c>
      <c r="AF48" s="155"/>
      <c r="AG48" s="155"/>
      <c r="AH48" s="155"/>
      <c r="AI48" s="136">
        <v>40316</v>
      </c>
      <c r="AJ48" s="137">
        <v>5898.93</v>
      </c>
      <c r="AK48" s="171">
        <v>5006</v>
      </c>
      <c r="AL48" s="139">
        <v>3</v>
      </c>
      <c r="AM48" s="136">
        <v>41313</v>
      </c>
      <c r="AN48" s="131" t="s">
        <v>21</v>
      </c>
      <c r="AO48" s="131" t="s">
        <v>21</v>
      </c>
      <c r="AP48" s="131" t="s">
        <v>20</v>
      </c>
      <c r="AQ48" s="131" t="s">
        <v>407</v>
      </c>
      <c r="AR48" s="131" t="s">
        <v>340</v>
      </c>
      <c r="AS48" s="131" t="s">
        <v>340</v>
      </c>
      <c r="AT48" s="131" t="s">
        <v>408</v>
      </c>
      <c r="AU48" s="137">
        <v>345309.45</v>
      </c>
      <c r="AV48" s="137">
        <v>345309.45</v>
      </c>
      <c r="AW48" s="136" t="s">
        <v>406</v>
      </c>
      <c r="AX48" s="136" t="s">
        <v>406</v>
      </c>
      <c r="AY48" s="131" t="s">
        <v>21</v>
      </c>
      <c r="AZ48" s="131" t="s">
        <v>21</v>
      </c>
      <c r="BA48" s="131" t="s">
        <v>20</v>
      </c>
      <c r="BB48" s="131" t="s">
        <v>20</v>
      </c>
      <c r="BC48" s="131" t="s">
        <v>21</v>
      </c>
      <c r="BD48" s="131" t="s">
        <v>21</v>
      </c>
      <c r="BE48" s="131" t="s">
        <v>20</v>
      </c>
      <c r="BF48" s="131" t="s">
        <v>21</v>
      </c>
      <c r="BG48" s="131" t="s">
        <v>21</v>
      </c>
      <c r="BH48" s="131" t="s">
        <v>239</v>
      </c>
    </row>
    <row r="49" spans="1:60" ht="45" x14ac:dyDescent="0.25">
      <c r="A49" s="110">
        <v>12062704</v>
      </c>
      <c r="B49" s="105" t="s">
        <v>231</v>
      </c>
      <c r="C49" s="105" t="s">
        <v>233</v>
      </c>
      <c r="D49" s="105">
        <v>1</v>
      </c>
      <c r="E49" s="110" t="s">
        <v>237</v>
      </c>
      <c r="F49" s="110">
        <v>351629</v>
      </c>
      <c r="G49" s="123" t="s">
        <v>292</v>
      </c>
      <c r="H49" s="118">
        <v>38813</v>
      </c>
      <c r="I49" s="118">
        <v>40343</v>
      </c>
      <c r="J49" s="105">
        <v>840</v>
      </c>
      <c r="K49" s="119">
        <v>16240</v>
      </c>
      <c r="L49" s="120">
        <v>0</v>
      </c>
      <c r="M49" s="122" t="s">
        <v>239</v>
      </c>
      <c r="N49" s="105" t="s">
        <v>240</v>
      </c>
      <c r="O49" s="121" t="s">
        <v>243</v>
      </c>
      <c r="P49" s="107" t="s">
        <v>21</v>
      </c>
      <c r="Q49" s="155">
        <v>607716.52</v>
      </c>
      <c r="R49" s="155">
        <v>497891.54</v>
      </c>
      <c r="S49" s="155">
        <v>109824.98</v>
      </c>
      <c r="T49" s="155">
        <v>0</v>
      </c>
      <c r="U49" s="156">
        <v>0</v>
      </c>
      <c r="V49" s="155">
        <v>16045.490117387379</v>
      </c>
      <c r="W49" s="137">
        <v>380020.51</v>
      </c>
      <c r="X49" s="131" t="s">
        <v>20</v>
      </c>
      <c r="Y49" s="131" t="s">
        <v>20</v>
      </c>
      <c r="Z49" s="131" t="s">
        <v>21</v>
      </c>
      <c r="AA49" s="131" t="s">
        <v>21</v>
      </c>
      <c r="AB49" s="131" t="s">
        <v>20</v>
      </c>
      <c r="AC49" s="135">
        <v>0</v>
      </c>
      <c r="AD49" s="155">
        <v>0</v>
      </c>
      <c r="AE49" s="155">
        <v>0</v>
      </c>
      <c r="AF49" s="155"/>
      <c r="AG49" s="155"/>
      <c r="AH49" s="155"/>
      <c r="AI49" s="136">
        <v>40598</v>
      </c>
      <c r="AJ49" s="137">
        <v>10080.56</v>
      </c>
      <c r="AK49" s="171">
        <v>4724</v>
      </c>
      <c r="AL49" s="139">
        <v>3</v>
      </c>
      <c r="AM49" s="136">
        <v>41439</v>
      </c>
      <c r="AN49" s="131" t="s">
        <v>21</v>
      </c>
      <c r="AO49" s="131" t="s">
        <v>21</v>
      </c>
      <c r="AP49" s="131" t="s">
        <v>20</v>
      </c>
      <c r="AQ49" s="131" t="s">
        <v>409</v>
      </c>
      <c r="AR49" s="131" t="s">
        <v>307</v>
      </c>
      <c r="AS49" s="131" t="s">
        <v>308</v>
      </c>
      <c r="AT49" s="131" t="s">
        <v>410</v>
      </c>
      <c r="AU49" s="137">
        <v>117160</v>
      </c>
      <c r="AV49" s="137">
        <v>438300</v>
      </c>
      <c r="AW49" s="136" t="s">
        <v>406</v>
      </c>
      <c r="AX49" s="136" t="s">
        <v>406</v>
      </c>
      <c r="AY49" s="131" t="s">
        <v>21</v>
      </c>
      <c r="AZ49" s="131" t="s">
        <v>21</v>
      </c>
      <c r="BA49" s="131" t="s">
        <v>20</v>
      </c>
      <c r="BB49" s="131" t="s">
        <v>20</v>
      </c>
      <c r="BC49" s="131" t="s">
        <v>21</v>
      </c>
      <c r="BD49" s="131" t="s">
        <v>21</v>
      </c>
      <c r="BE49" s="131" t="s">
        <v>21</v>
      </c>
      <c r="BF49" s="131" t="s">
        <v>21</v>
      </c>
      <c r="BG49" s="131" t="s">
        <v>21</v>
      </c>
      <c r="BH49" s="131" t="s">
        <v>239</v>
      </c>
    </row>
    <row r="50" spans="1:60" ht="101.25" x14ac:dyDescent="0.25">
      <c r="A50" s="110">
        <v>12090620</v>
      </c>
      <c r="B50" s="105" t="s">
        <v>231</v>
      </c>
      <c r="C50" s="105" t="s">
        <v>233</v>
      </c>
      <c r="D50" s="105">
        <v>1</v>
      </c>
      <c r="E50" s="110" t="s">
        <v>237</v>
      </c>
      <c r="F50" s="110">
        <v>351629</v>
      </c>
      <c r="G50" s="105" t="s">
        <v>293</v>
      </c>
      <c r="H50" s="118">
        <v>39504</v>
      </c>
      <c r="I50" s="118">
        <v>40116</v>
      </c>
      <c r="J50" s="105">
        <v>840</v>
      </c>
      <c r="K50" s="119">
        <v>27000</v>
      </c>
      <c r="L50" s="120">
        <v>0</v>
      </c>
      <c r="M50" s="105" t="s">
        <v>239</v>
      </c>
      <c r="N50" s="105" t="s">
        <v>240</v>
      </c>
      <c r="O50" s="121" t="s">
        <v>243</v>
      </c>
      <c r="P50" s="107" t="s">
        <v>21</v>
      </c>
      <c r="Q50" s="155">
        <v>1321508.29</v>
      </c>
      <c r="R50" s="155">
        <v>1001215.05</v>
      </c>
      <c r="S50" s="155">
        <v>311652.28000000003</v>
      </c>
      <c r="T50" s="155">
        <v>8640.9599999999991</v>
      </c>
      <c r="U50" s="156">
        <v>0</v>
      </c>
      <c r="V50" s="155">
        <v>34891.676479751601</v>
      </c>
      <c r="W50" s="137">
        <v>826565.54</v>
      </c>
      <c r="X50" s="131" t="s">
        <v>20</v>
      </c>
      <c r="Y50" s="131" t="s">
        <v>20</v>
      </c>
      <c r="Z50" s="131" t="s">
        <v>20</v>
      </c>
      <c r="AA50" s="131" t="s">
        <v>21</v>
      </c>
      <c r="AB50" s="131" t="s">
        <v>20</v>
      </c>
      <c r="AC50" s="135">
        <v>0</v>
      </c>
      <c r="AD50" s="155">
        <v>0</v>
      </c>
      <c r="AE50" s="155">
        <v>0</v>
      </c>
      <c r="AF50" s="155"/>
      <c r="AG50" s="155"/>
      <c r="AH50" s="155"/>
      <c r="AI50" s="136">
        <v>40157</v>
      </c>
      <c r="AJ50" s="137">
        <v>2721.08</v>
      </c>
      <c r="AK50" s="171">
        <v>5573</v>
      </c>
      <c r="AL50" s="139">
        <v>3</v>
      </c>
      <c r="AM50" s="136">
        <v>41212</v>
      </c>
      <c r="AN50" s="131" t="s">
        <v>21</v>
      </c>
      <c r="AO50" s="131" t="s">
        <v>21</v>
      </c>
      <c r="AP50" s="131" t="s">
        <v>20</v>
      </c>
      <c r="AQ50" s="131" t="s">
        <v>411</v>
      </c>
      <c r="AR50" s="131" t="s">
        <v>307</v>
      </c>
      <c r="AS50" s="131" t="s">
        <v>412</v>
      </c>
      <c r="AT50" s="131" t="s">
        <v>413</v>
      </c>
      <c r="AU50" s="137">
        <v>202860</v>
      </c>
      <c r="AV50" s="137">
        <v>323200</v>
      </c>
      <c r="AW50" s="136">
        <v>44347</v>
      </c>
      <c r="AX50" s="136">
        <v>42649</v>
      </c>
      <c r="AY50" s="131" t="s">
        <v>21</v>
      </c>
      <c r="AZ50" s="131" t="s">
        <v>21</v>
      </c>
      <c r="BA50" s="131" t="s">
        <v>20</v>
      </c>
      <c r="BB50" s="131" t="s">
        <v>21</v>
      </c>
      <c r="BC50" s="131" t="s">
        <v>21</v>
      </c>
      <c r="BD50" s="131" t="s">
        <v>21</v>
      </c>
      <c r="BE50" s="131" t="s">
        <v>20</v>
      </c>
      <c r="BF50" s="131" t="s">
        <v>21</v>
      </c>
      <c r="BG50" s="131" t="s">
        <v>21</v>
      </c>
      <c r="BH50" s="131" t="s">
        <v>239</v>
      </c>
    </row>
    <row r="51" spans="1:60" ht="56.25" x14ac:dyDescent="0.25">
      <c r="A51" s="110">
        <v>12072174</v>
      </c>
      <c r="B51" s="105" t="s">
        <v>231</v>
      </c>
      <c r="C51" s="105" t="s">
        <v>233</v>
      </c>
      <c r="D51" s="105">
        <v>1</v>
      </c>
      <c r="E51" s="110" t="s">
        <v>237</v>
      </c>
      <c r="F51" s="110">
        <v>351629</v>
      </c>
      <c r="G51" s="105" t="s">
        <v>294</v>
      </c>
      <c r="H51" s="118">
        <v>39660</v>
      </c>
      <c r="I51" s="118">
        <v>43311</v>
      </c>
      <c r="J51" s="105">
        <v>980</v>
      </c>
      <c r="K51" s="119">
        <v>110000</v>
      </c>
      <c r="L51" s="120">
        <v>0</v>
      </c>
      <c r="M51" s="105" t="s">
        <v>239</v>
      </c>
      <c r="N51" s="105" t="s">
        <v>240</v>
      </c>
      <c r="O51" s="121" t="s">
        <v>241</v>
      </c>
      <c r="P51" s="107" t="s">
        <v>21</v>
      </c>
      <c r="Q51" s="155">
        <v>129004.53</v>
      </c>
      <c r="R51" s="155">
        <v>107183.54</v>
      </c>
      <c r="S51" s="155">
        <v>21820.99</v>
      </c>
      <c r="T51" s="155">
        <v>0</v>
      </c>
      <c r="U51" s="156">
        <v>0</v>
      </c>
      <c r="V51" s="155">
        <v>129004.53</v>
      </c>
      <c r="W51" s="137">
        <v>105568.36</v>
      </c>
      <c r="X51" s="131" t="s">
        <v>20</v>
      </c>
      <c r="Y51" s="131" t="s">
        <v>21</v>
      </c>
      <c r="Z51" s="131" t="s">
        <v>20</v>
      </c>
      <c r="AA51" s="131" t="s">
        <v>20</v>
      </c>
      <c r="AB51" s="131" t="s">
        <v>20</v>
      </c>
      <c r="AC51" s="135">
        <v>0</v>
      </c>
      <c r="AD51" s="155">
        <v>0</v>
      </c>
      <c r="AE51" s="155">
        <v>0</v>
      </c>
      <c r="AF51" s="155"/>
      <c r="AG51" s="155"/>
      <c r="AH51" s="155"/>
      <c r="AI51" s="136">
        <v>44530</v>
      </c>
      <c r="AJ51" s="137">
        <v>300</v>
      </c>
      <c r="AK51" s="171">
        <v>2010</v>
      </c>
      <c r="AL51" s="139">
        <v>3</v>
      </c>
      <c r="AM51" s="136">
        <v>44407</v>
      </c>
      <c r="AN51" s="131" t="s">
        <v>21</v>
      </c>
      <c r="AO51" s="131" t="s">
        <v>21</v>
      </c>
      <c r="AP51" s="131" t="s">
        <v>20</v>
      </c>
      <c r="AQ51" s="131" t="s">
        <v>414</v>
      </c>
      <c r="AR51" s="131" t="s">
        <v>307</v>
      </c>
      <c r="AS51" s="131" t="s">
        <v>415</v>
      </c>
      <c r="AT51" s="144" t="s">
        <v>416</v>
      </c>
      <c r="AU51" s="135">
        <v>159098.26</v>
      </c>
      <c r="AV51" s="135">
        <v>343900</v>
      </c>
      <c r="AW51" s="134">
        <v>44232</v>
      </c>
      <c r="AX51" s="134" t="s">
        <v>400</v>
      </c>
      <c r="AY51" s="146" t="s">
        <v>21</v>
      </c>
      <c r="AZ51" s="131" t="s">
        <v>21</v>
      </c>
      <c r="BA51" s="131" t="s">
        <v>20</v>
      </c>
      <c r="BB51" s="131" t="s">
        <v>20</v>
      </c>
      <c r="BC51" s="131" t="s">
        <v>21</v>
      </c>
      <c r="BD51" s="131" t="s">
        <v>21</v>
      </c>
      <c r="BE51" s="131" t="s">
        <v>20</v>
      </c>
      <c r="BF51" s="131" t="s">
        <v>21</v>
      </c>
      <c r="BG51" s="131" t="s">
        <v>21</v>
      </c>
      <c r="BH51" s="131" t="s">
        <v>239</v>
      </c>
    </row>
    <row r="52" spans="1:60" ht="22.5" x14ac:dyDescent="0.25">
      <c r="A52" s="110">
        <v>12086940</v>
      </c>
      <c r="B52" s="105" t="s">
        <v>231</v>
      </c>
      <c r="C52" s="105" t="s">
        <v>233</v>
      </c>
      <c r="D52" s="105">
        <v>1</v>
      </c>
      <c r="E52" s="110" t="s">
        <v>237</v>
      </c>
      <c r="F52" s="110">
        <v>351629</v>
      </c>
      <c r="G52" s="121" t="s">
        <v>295</v>
      </c>
      <c r="H52" s="118">
        <v>39436</v>
      </c>
      <c r="I52" s="118">
        <v>40896</v>
      </c>
      <c r="J52" s="105">
        <v>980</v>
      </c>
      <c r="K52" s="119">
        <v>139000</v>
      </c>
      <c r="L52" s="120">
        <v>1E-3</v>
      </c>
      <c r="M52" s="105" t="s">
        <v>239</v>
      </c>
      <c r="N52" s="121" t="s">
        <v>240</v>
      </c>
      <c r="O52" s="121" t="s">
        <v>241</v>
      </c>
      <c r="P52" s="107" t="s">
        <v>21</v>
      </c>
      <c r="Q52" s="155">
        <v>48822.04</v>
      </c>
      <c r="R52" s="155">
        <v>44058.54</v>
      </c>
      <c r="S52" s="155">
        <v>4763.5</v>
      </c>
      <c r="T52" s="155">
        <v>0</v>
      </c>
      <c r="U52" s="156">
        <v>0</v>
      </c>
      <c r="V52" s="155">
        <v>48822.04</v>
      </c>
      <c r="W52" s="137">
        <v>41075.57</v>
      </c>
      <c r="X52" s="131" t="s">
        <v>20</v>
      </c>
      <c r="Y52" s="131" t="s">
        <v>20</v>
      </c>
      <c r="Z52" s="131" t="s">
        <v>20</v>
      </c>
      <c r="AA52" s="131" t="s">
        <v>21</v>
      </c>
      <c r="AB52" s="131" t="s">
        <v>21</v>
      </c>
      <c r="AC52" s="135">
        <v>0</v>
      </c>
      <c r="AD52" s="155">
        <v>1435.66</v>
      </c>
      <c r="AE52" s="155">
        <v>0</v>
      </c>
      <c r="AF52" s="155"/>
      <c r="AG52" s="155"/>
      <c r="AH52" s="155"/>
      <c r="AI52" s="136">
        <v>45177</v>
      </c>
      <c r="AJ52" s="137">
        <v>895.37</v>
      </c>
      <c r="AK52" s="171">
        <v>4572</v>
      </c>
      <c r="AL52" s="139">
        <v>4</v>
      </c>
      <c r="AM52" s="136">
        <v>41992</v>
      </c>
      <c r="AN52" s="131" t="s">
        <v>21</v>
      </c>
      <c r="AO52" s="131" t="s">
        <v>21</v>
      </c>
      <c r="AP52" s="131" t="s">
        <v>20</v>
      </c>
      <c r="AQ52" s="131" t="s">
        <v>417</v>
      </c>
      <c r="AR52" s="131" t="s">
        <v>307</v>
      </c>
      <c r="AS52" s="131" t="s">
        <v>308</v>
      </c>
      <c r="AT52" s="144" t="s">
        <v>418</v>
      </c>
      <c r="AU52" s="135">
        <v>277860</v>
      </c>
      <c r="AV52" s="135">
        <v>659914.89</v>
      </c>
      <c r="AW52" s="134">
        <v>44091</v>
      </c>
      <c r="AX52" s="134">
        <v>43355</v>
      </c>
      <c r="AY52" s="146" t="s">
        <v>21</v>
      </c>
      <c r="AZ52" s="131" t="s">
        <v>21</v>
      </c>
      <c r="BA52" s="131" t="s">
        <v>20</v>
      </c>
      <c r="BB52" s="131" t="s">
        <v>21</v>
      </c>
      <c r="BC52" s="131" t="s">
        <v>21</v>
      </c>
      <c r="BD52" s="131" t="s">
        <v>21</v>
      </c>
      <c r="BE52" s="131" t="s">
        <v>20</v>
      </c>
      <c r="BF52" s="131" t="s">
        <v>21</v>
      </c>
      <c r="BG52" s="131" t="s">
        <v>21</v>
      </c>
      <c r="BH52" s="131" t="s">
        <v>239</v>
      </c>
    </row>
    <row r="53" spans="1:60" ht="45" x14ac:dyDescent="0.25">
      <c r="A53" s="110">
        <v>12086158</v>
      </c>
      <c r="B53" s="105" t="s">
        <v>231</v>
      </c>
      <c r="C53" s="105" t="s">
        <v>233</v>
      </c>
      <c r="D53" s="105">
        <v>1</v>
      </c>
      <c r="E53" s="110" t="s">
        <v>237</v>
      </c>
      <c r="F53" s="110">
        <v>351629</v>
      </c>
      <c r="G53" s="105" t="s">
        <v>296</v>
      </c>
      <c r="H53" s="118">
        <v>39377</v>
      </c>
      <c r="I53" s="118">
        <v>43100</v>
      </c>
      <c r="J53" s="105">
        <v>840</v>
      </c>
      <c r="K53" s="119">
        <v>17500</v>
      </c>
      <c r="L53" s="120">
        <v>1E-3</v>
      </c>
      <c r="M53" s="105" t="s">
        <v>239</v>
      </c>
      <c r="N53" s="121" t="s">
        <v>247</v>
      </c>
      <c r="O53" s="121" t="s">
        <v>241</v>
      </c>
      <c r="P53" s="107" t="s">
        <v>21</v>
      </c>
      <c r="Q53" s="155">
        <v>730124.2</v>
      </c>
      <c r="R53" s="155">
        <v>501679.76</v>
      </c>
      <c r="S53" s="155">
        <v>228444.44</v>
      </c>
      <c r="T53" s="155">
        <v>0</v>
      </c>
      <c r="U53" s="156">
        <v>0</v>
      </c>
      <c r="V53" s="155">
        <v>19277.410190470655</v>
      </c>
      <c r="W53" s="137">
        <v>463798.93</v>
      </c>
      <c r="X53" s="131" t="s">
        <v>21</v>
      </c>
      <c r="Y53" s="131" t="s">
        <v>21</v>
      </c>
      <c r="Z53" s="131" t="s">
        <v>21</v>
      </c>
      <c r="AA53" s="131" t="s">
        <v>20</v>
      </c>
      <c r="AB53" s="131" t="s">
        <v>20</v>
      </c>
      <c r="AC53" s="135">
        <v>0</v>
      </c>
      <c r="AD53" s="155">
        <v>0</v>
      </c>
      <c r="AE53" s="155">
        <v>0</v>
      </c>
      <c r="AF53" s="155"/>
      <c r="AG53" s="155"/>
      <c r="AH53" s="155"/>
      <c r="AI53" s="136">
        <v>44477</v>
      </c>
      <c r="AJ53" s="137">
        <v>895.27</v>
      </c>
      <c r="AK53" s="171">
        <v>4719</v>
      </c>
      <c r="AL53" s="139">
        <v>4</v>
      </c>
      <c r="AM53" s="136">
        <v>44196</v>
      </c>
      <c r="AN53" s="131" t="s">
        <v>21</v>
      </c>
      <c r="AO53" s="131" t="s">
        <v>21</v>
      </c>
      <c r="AP53" s="131" t="s">
        <v>20</v>
      </c>
      <c r="AQ53" s="131" t="s">
        <v>310</v>
      </c>
      <c r="AR53" s="131" t="s">
        <v>307</v>
      </c>
      <c r="AS53" s="131" t="s">
        <v>412</v>
      </c>
      <c r="AT53" s="144" t="s">
        <v>419</v>
      </c>
      <c r="AU53" s="135">
        <v>157600</v>
      </c>
      <c r="AV53" s="135">
        <v>478000</v>
      </c>
      <c r="AW53" s="150">
        <v>44347</v>
      </c>
      <c r="AX53" s="150">
        <v>42547</v>
      </c>
      <c r="AY53" s="146" t="s">
        <v>21</v>
      </c>
      <c r="AZ53" s="131" t="s">
        <v>21</v>
      </c>
      <c r="BA53" s="131" t="s">
        <v>20</v>
      </c>
      <c r="BB53" s="131" t="s">
        <v>21</v>
      </c>
      <c r="BC53" s="131" t="s">
        <v>21</v>
      </c>
      <c r="BD53" s="131" t="s">
        <v>21</v>
      </c>
      <c r="BE53" s="131" t="s">
        <v>20</v>
      </c>
      <c r="BF53" s="131" t="s">
        <v>21</v>
      </c>
      <c r="BG53" s="131" t="s">
        <v>21</v>
      </c>
      <c r="BH53" s="131" t="s">
        <v>239</v>
      </c>
    </row>
    <row r="54" spans="1:60" s="168" customFormat="1" ht="112.5" x14ac:dyDescent="0.25">
      <c r="A54" s="111">
        <v>12082864</v>
      </c>
      <c r="B54" s="107" t="s">
        <v>232</v>
      </c>
      <c r="C54" s="107" t="s">
        <v>233</v>
      </c>
      <c r="D54" s="107">
        <v>1</v>
      </c>
      <c r="E54" s="111" t="s">
        <v>237</v>
      </c>
      <c r="F54" s="111">
        <v>351629</v>
      </c>
      <c r="G54" s="107" t="s">
        <v>297</v>
      </c>
      <c r="H54" s="113">
        <v>39661</v>
      </c>
      <c r="I54" s="113">
        <v>41477</v>
      </c>
      <c r="J54" s="107">
        <v>840</v>
      </c>
      <c r="K54" s="114">
        <v>80000</v>
      </c>
      <c r="L54" s="115">
        <v>0</v>
      </c>
      <c r="M54" s="107" t="s">
        <v>239</v>
      </c>
      <c r="N54" s="116" t="s">
        <v>247</v>
      </c>
      <c r="O54" s="116" t="s">
        <v>241</v>
      </c>
      <c r="P54" s="107" t="s">
        <v>21</v>
      </c>
      <c r="Q54" s="169">
        <v>118028.99</v>
      </c>
      <c r="R54" s="169">
        <v>0</v>
      </c>
      <c r="S54" s="169">
        <v>118028.99</v>
      </c>
      <c r="T54" s="169">
        <v>0</v>
      </c>
      <c r="U54" s="170">
        <v>0</v>
      </c>
      <c r="V54" s="169">
        <v>3116.3098752198043</v>
      </c>
      <c r="W54" s="135">
        <v>74273.8</v>
      </c>
      <c r="X54" s="130" t="s">
        <v>21</v>
      </c>
      <c r="Y54" s="130" t="s">
        <v>21</v>
      </c>
      <c r="Z54" s="130" t="s">
        <v>21</v>
      </c>
      <c r="AA54" s="130" t="s">
        <v>21</v>
      </c>
      <c r="AB54" s="130" t="s">
        <v>21</v>
      </c>
      <c r="AC54" s="135">
        <v>0</v>
      </c>
      <c r="AD54" s="169">
        <v>0</v>
      </c>
      <c r="AE54" s="169">
        <v>0</v>
      </c>
      <c r="AF54" s="169"/>
      <c r="AG54" s="169"/>
      <c r="AH54" s="169"/>
      <c r="AI54" s="134">
        <v>44103</v>
      </c>
      <c r="AJ54" s="135">
        <v>105158.95</v>
      </c>
      <c r="AK54" s="124">
        <v>4002</v>
      </c>
      <c r="AL54" s="138">
        <v>4</v>
      </c>
      <c r="AM54" s="134">
        <v>42573</v>
      </c>
      <c r="AN54" s="130" t="s">
        <v>21</v>
      </c>
      <c r="AO54" s="130" t="s">
        <v>21</v>
      </c>
      <c r="AP54" s="130" t="s">
        <v>21</v>
      </c>
      <c r="AQ54" s="130" t="s">
        <v>420</v>
      </c>
      <c r="AR54" s="130" t="s">
        <v>307</v>
      </c>
      <c r="AS54" s="130" t="s">
        <v>412</v>
      </c>
      <c r="AT54" s="145" t="s">
        <v>421</v>
      </c>
      <c r="AU54" s="135">
        <v>484000</v>
      </c>
      <c r="AV54" s="135">
        <v>790600</v>
      </c>
      <c r="AW54" s="134">
        <v>44498</v>
      </c>
      <c r="AX54" s="134" t="s">
        <v>239</v>
      </c>
      <c r="AY54" s="147" t="s">
        <v>20</v>
      </c>
      <c r="AZ54" s="130" t="s">
        <v>21</v>
      </c>
      <c r="BA54" s="130" t="s">
        <v>239</v>
      </c>
      <c r="BB54" s="130" t="s">
        <v>21</v>
      </c>
      <c r="BC54" s="130" t="s">
        <v>21</v>
      </c>
      <c r="BD54" s="130" t="s">
        <v>21</v>
      </c>
      <c r="BE54" s="130" t="s">
        <v>20</v>
      </c>
      <c r="BF54" s="130" t="s">
        <v>21</v>
      </c>
      <c r="BG54" s="130" t="s">
        <v>21</v>
      </c>
      <c r="BH54" s="130" t="s">
        <v>438</v>
      </c>
    </row>
    <row r="55" spans="1:60" ht="45" x14ac:dyDescent="0.25">
      <c r="A55" s="110">
        <v>12072493</v>
      </c>
      <c r="B55" s="105" t="s">
        <v>231</v>
      </c>
      <c r="C55" s="105" t="s">
        <v>233</v>
      </c>
      <c r="D55" s="105">
        <v>1</v>
      </c>
      <c r="E55" s="110" t="s">
        <v>237</v>
      </c>
      <c r="F55" s="110">
        <v>351629</v>
      </c>
      <c r="G55" s="105" t="s">
        <v>298</v>
      </c>
      <c r="H55" s="118">
        <v>39617</v>
      </c>
      <c r="I55" s="118">
        <v>43269</v>
      </c>
      <c r="J55" s="105">
        <v>840</v>
      </c>
      <c r="K55" s="119">
        <v>10000</v>
      </c>
      <c r="L55" s="120">
        <v>1E-3</v>
      </c>
      <c r="M55" s="105" t="s">
        <v>239</v>
      </c>
      <c r="N55" s="121" t="s">
        <v>240</v>
      </c>
      <c r="O55" s="121" t="s">
        <v>241</v>
      </c>
      <c r="P55" s="107" t="s">
        <v>21</v>
      </c>
      <c r="Q55" s="155">
        <v>204814.09</v>
      </c>
      <c r="R55" s="155">
        <v>187500.1</v>
      </c>
      <c r="S55" s="155">
        <v>17313.990000000002</v>
      </c>
      <c r="T55" s="155">
        <v>0</v>
      </c>
      <c r="U55" s="156">
        <v>0</v>
      </c>
      <c r="V55" s="155">
        <v>5407.6898501898368</v>
      </c>
      <c r="W55" s="137">
        <v>127906.09</v>
      </c>
      <c r="X55" s="131" t="s">
        <v>20</v>
      </c>
      <c r="Y55" s="131" t="s">
        <v>20</v>
      </c>
      <c r="Z55" s="131" t="s">
        <v>239</v>
      </c>
      <c r="AA55" s="131" t="s">
        <v>21</v>
      </c>
      <c r="AB55" s="131" t="s">
        <v>21</v>
      </c>
      <c r="AC55" s="135">
        <v>0</v>
      </c>
      <c r="AD55" s="155">
        <v>0</v>
      </c>
      <c r="AE55" s="155">
        <v>0</v>
      </c>
      <c r="AF55" s="155"/>
      <c r="AG55" s="155"/>
      <c r="AH55" s="155"/>
      <c r="AI55" s="136">
        <v>43364</v>
      </c>
      <c r="AJ55" s="137">
        <v>1992.39</v>
      </c>
      <c r="AK55" s="171">
        <v>2164</v>
      </c>
      <c r="AL55" s="139">
        <v>3</v>
      </c>
      <c r="AM55" s="136">
        <v>44365</v>
      </c>
      <c r="AN55" s="131" t="s">
        <v>21</v>
      </c>
      <c r="AO55" s="131" t="s">
        <v>21</v>
      </c>
      <c r="AP55" s="131" t="s">
        <v>20</v>
      </c>
      <c r="AQ55" s="143" t="s">
        <v>422</v>
      </c>
      <c r="AR55" s="131" t="s">
        <v>307</v>
      </c>
      <c r="AS55" s="143" t="s">
        <v>308</v>
      </c>
      <c r="AT55" s="144" t="s">
        <v>423</v>
      </c>
      <c r="AU55" s="135">
        <v>311616.87</v>
      </c>
      <c r="AV55" s="135">
        <v>642300</v>
      </c>
      <c r="AW55" s="150">
        <v>43732</v>
      </c>
      <c r="AX55" s="150">
        <v>44462</v>
      </c>
      <c r="AY55" s="146" t="s">
        <v>21</v>
      </c>
      <c r="AZ55" s="131" t="s">
        <v>21</v>
      </c>
      <c r="BA55" s="131" t="s">
        <v>20</v>
      </c>
      <c r="BB55" s="131" t="s">
        <v>21</v>
      </c>
      <c r="BC55" s="131" t="s">
        <v>21</v>
      </c>
      <c r="BD55" s="131" t="s">
        <v>21</v>
      </c>
      <c r="BE55" s="131" t="s">
        <v>20</v>
      </c>
      <c r="BF55" s="131" t="s">
        <v>21</v>
      </c>
      <c r="BG55" s="131" t="s">
        <v>21</v>
      </c>
      <c r="BH55" s="131" t="s">
        <v>239</v>
      </c>
    </row>
    <row r="56" spans="1:60" ht="56.25" x14ac:dyDescent="0.25">
      <c r="A56" s="110">
        <v>12066296</v>
      </c>
      <c r="B56" s="105" t="s">
        <v>231</v>
      </c>
      <c r="C56" s="105" t="s">
        <v>233</v>
      </c>
      <c r="D56" s="105">
        <v>1</v>
      </c>
      <c r="E56" s="110" t="s">
        <v>237</v>
      </c>
      <c r="F56" s="110">
        <v>351629</v>
      </c>
      <c r="G56" s="121" t="s">
        <v>299</v>
      </c>
      <c r="H56" s="118">
        <v>39218</v>
      </c>
      <c r="I56" s="118">
        <v>42870</v>
      </c>
      <c r="J56" s="105">
        <v>840</v>
      </c>
      <c r="K56" s="119">
        <v>99000</v>
      </c>
      <c r="L56" s="120">
        <v>1E-3</v>
      </c>
      <c r="M56" s="105" t="s">
        <v>239</v>
      </c>
      <c r="N56" s="105" t="s">
        <v>240</v>
      </c>
      <c r="O56" s="105" t="s">
        <v>241</v>
      </c>
      <c r="P56" s="107" t="s">
        <v>21</v>
      </c>
      <c r="Q56" s="155">
        <v>7344673.4900000002</v>
      </c>
      <c r="R56" s="155">
        <v>3439712.09</v>
      </c>
      <c r="S56" s="155">
        <v>3904961.4</v>
      </c>
      <c r="T56" s="155">
        <v>0</v>
      </c>
      <c r="U56" s="156">
        <v>0</v>
      </c>
      <c r="V56" s="155">
        <v>193920.82002186161</v>
      </c>
      <c r="W56" s="137">
        <v>5799209.5800000001</v>
      </c>
      <c r="X56" s="131" t="s">
        <v>21</v>
      </c>
      <c r="Y56" s="131" t="s">
        <v>21</v>
      </c>
      <c r="Z56" s="131" t="s">
        <v>21</v>
      </c>
      <c r="AA56" s="131" t="s">
        <v>21</v>
      </c>
      <c r="AB56" s="131" t="s">
        <v>21</v>
      </c>
      <c r="AC56" s="135">
        <v>0</v>
      </c>
      <c r="AD56" s="155">
        <v>0</v>
      </c>
      <c r="AE56" s="155">
        <v>0</v>
      </c>
      <c r="AF56" s="155"/>
      <c r="AG56" s="155"/>
      <c r="AH56" s="155"/>
      <c r="AI56" s="136">
        <v>42793</v>
      </c>
      <c r="AJ56" s="131">
        <v>539.53</v>
      </c>
      <c r="AK56" s="171">
        <v>2451</v>
      </c>
      <c r="AL56" s="139">
        <v>3</v>
      </c>
      <c r="AM56" s="136">
        <v>43966</v>
      </c>
      <c r="AN56" s="131" t="s">
        <v>21</v>
      </c>
      <c r="AO56" s="131" t="s">
        <v>21</v>
      </c>
      <c r="AP56" s="131" t="s">
        <v>20</v>
      </c>
      <c r="AQ56" s="143" t="s">
        <v>424</v>
      </c>
      <c r="AR56" s="131" t="s">
        <v>307</v>
      </c>
      <c r="AS56" s="143" t="s">
        <v>425</v>
      </c>
      <c r="AT56" s="144" t="s">
        <v>426</v>
      </c>
      <c r="AU56" s="135">
        <v>1283528</v>
      </c>
      <c r="AV56" s="135">
        <v>3031800</v>
      </c>
      <c r="AW56" s="150">
        <v>44309</v>
      </c>
      <c r="AX56" s="150">
        <v>40260</v>
      </c>
      <c r="AY56" s="146" t="s">
        <v>21</v>
      </c>
      <c r="AZ56" s="131" t="s">
        <v>21</v>
      </c>
      <c r="BA56" s="131" t="s">
        <v>20</v>
      </c>
      <c r="BB56" s="131" t="s">
        <v>21</v>
      </c>
      <c r="BC56" s="131" t="s">
        <v>21</v>
      </c>
      <c r="BD56" s="131" t="s">
        <v>21</v>
      </c>
      <c r="BE56" s="131" t="s">
        <v>20</v>
      </c>
      <c r="BF56" s="131" t="s">
        <v>21</v>
      </c>
      <c r="BG56" s="131" t="s">
        <v>21</v>
      </c>
      <c r="BH56" s="131" t="s">
        <v>239</v>
      </c>
    </row>
    <row r="57" spans="1:60" ht="79.5" thickBot="1" x14ac:dyDescent="0.3">
      <c r="A57" s="110">
        <v>12087319</v>
      </c>
      <c r="B57" s="105" t="s">
        <v>231</v>
      </c>
      <c r="C57" s="105" t="s">
        <v>233</v>
      </c>
      <c r="D57" s="105">
        <v>1</v>
      </c>
      <c r="E57" s="110" t="s">
        <v>237</v>
      </c>
      <c r="F57" s="110">
        <v>351629</v>
      </c>
      <c r="G57" s="121" t="s">
        <v>300</v>
      </c>
      <c r="H57" s="118">
        <v>39415</v>
      </c>
      <c r="I57" s="118">
        <v>43067</v>
      </c>
      <c r="J57" s="105">
        <v>980</v>
      </c>
      <c r="K57" s="119">
        <v>193000</v>
      </c>
      <c r="L57" s="120">
        <v>1E-3</v>
      </c>
      <c r="M57" s="105" t="s">
        <v>239</v>
      </c>
      <c r="N57" s="105" t="s">
        <v>240</v>
      </c>
      <c r="O57" s="105" t="s">
        <v>241</v>
      </c>
      <c r="P57" s="107" t="s">
        <v>21</v>
      </c>
      <c r="Q57" s="157">
        <v>438912.22</v>
      </c>
      <c r="R57" s="157">
        <v>173541</v>
      </c>
      <c r="S57" s="157">
        <v>265371.21999999997</v>
      </c>
      <c r="T57" s="157">
        <v>0</v>
      </c>
      <c r="U57" s="158">
        <v>0</v>
      </c>
      <c r="V57" s="155">
        <v>438912.22</v>
      </c>
      <c r="W57" s="137">
        <v>284103.31</v>
      </c>
      <c r="X57" s="131" t="s">
        <v>20</v>
      </c>
      <c r="Y57" s="131" t="s">
        <v>20</v>
      </c>
      <c r="Z57" s="131" t="s">
        <v>239</v>
      </c>
      <c r="AA57" s="131" t="s">
        <v>21</v>
      </c>
      <c r="AB57" s="131" t="s">
        <v>20</v>
      </c>
      <c r="AC57" s="166">
        <v>0</v>
      </c>
      <c r="AD57" s="157">
        <v>0</v>
      </c>
      <c r="AE57" s="157">
        <v>0</v>
      </c>
      <c r="AF57" s="157"/>
      <c r="AG57" s="157"/>
      <c r="AH57" s="157"/>
      <c r="AI57" s="136">
        <v>43290</v>
      </c>
      <c r="AJ57" s="131">
        <v>4614.71</v>
      </c>
      <c r="AK57" s="171">
        <v>2254</v>
      </c>
      <c r="AL57" s="139">
        <v>1</v>
      </c>
      <c r="AM57" s="136">
        <v>44163</v>
      </c>
      <c r="AN57" s="131" t="s">
        <v>21</v>
      </c>
      <c r="AO57" s="131" t="s">
        <v>21</v>
      </c>
      <c r="AP57" s="131" t="s">
        <v>20</v>
      </c>
      <c r="AQ57" s="131" t="s">
        <v>427</v>
      </c>
      <c r="AR57" s="131" t="s">
        <v>307</v>
      </c>
      <c r="AS57" s="131" t="s">
        <v>428</v>
      </c>
      <c r="AT57" s="131" t="s">
        <v>429</v>
      </c>
      <c r="AU57" s="148">
        <v>284212</v>
      </c>
      <c r="AV57" s="148">
        <v>601900</v>
      </c>
      <c r="AW57" s="149">
        <v>44376</v>
      </c>
      <c r="AX57" s="149" t="s">
        <v>239</v>
      </c>
      <c r="AY57" s="131" t="s">
        <v>21</v>
      </c>
      <c r="AZ57" s="131" t="s">
        <v>21</v>
      </c>
      <c r="BA57" s="131" t="s">
        <v>20</v>
      </c>
      <c r="BB57" s="131" t="s">
        <v>21</v>
      </c>
      <c r="BC57" s="131" t="s">
        <v>21</v>
      </c>
      <c r="BD57" s="131" t="s">
        <v>21</v>
      </c>
      <c r="BE57" s="131" t="s">
        <v>20</v>
      </c>
      <c r="BF57" s="131" t="s">
        <v>21</v>
      </c>
      <c r="BG57" s="131" t="s">
        <v>21</v>
      </c>
      <c r="BH57" s="131" t="s">
        <v>239</v>
      </c>
    </row>
    <row r="58" spans="1:60" ht="15.75" thickBot="1" x14ac:dyDescent="0.3">
      <c r="A58" s="153" t="s">
        <v>230</v>
      </c>
      <c r="B58" s="108" t="s">
        <v>230</v>
      </c>
      <c r="C58" s="106" t="s">
        <v>230</v>
      </c>
      <c r="D58" s="109" t="s">
        <v>230</v>
      </c>
      <c r="E58" s="112" t="s">
        <v>230</v>
      </c>
      <c r="F58" s="106" t="s">
        <v>230</v>
      </c>
      <c r="G58" s="106" t="s">
        <v>230</v>
      </c>
      <c r="H58" s="106" t="s">
        <v>230</v>
      </c>
      <c r="I58" s="106" t="s">
        <v>230</v>
      </c>
      <c r="J58" s="106" t="s">
        <v>230</v>
      </c>
      <c r="K58" s="106" t="s">
        <v>230</v>
      </c>
      <c r="L58" s="106" t="s">
        <v>230</v>
      </c>
      <c r="M58" s="106" t="s">
        <v>230</v>
      </c>
      <c r="N58" s="106" t="s">
        <v>230</v>
      </c>
      <c r="O58" s="106" t="s">
        <v>230</v>
      </c>
      <c r="P58" s="109" t="s">
        <v>230</v>
      </c>
      <c r="Q58" s="159">
        <v>71512681.790000007</v>
      </c>
      <c r="R58" s="160">
        <v>44952460.890000001</v>
      </c>
      <c r="S58" s="161">
        <v>26412119.52999999</v>
      </c>
      <c r="T58" s="162">
        <v>148101.37</v>
      </c>
      <c r="U58" s="163">
        <v>0</v>
      </c>
      <c r="V58" s="133" t="s">
        <v>230</v>
      </c>
      <c r="W58" s="140">
        <f>SUM(W4:W57)</f>
        <v>41946293.330000006</v>
      </c>
      <c r="X58" s="106" t="s">
        <v>230</v>
      </c>
      <c r="Y58" s="106" t="s">
        <v>230</v>
      </c>
      <c r="Z58" s="106" t="s">
        <v>230</v>
      </c>
      <c r="AA58" s="109" t="s">
        <v>230</v>
      </c>
      <c r="AB58" s="133" t="s">
        <v>230</v>
      </c>
      <c r="AC58" s="167">
        <f>SUM(AC4:AC57)</f>
        <v>54485.9</v>
      </c>
      <c r="AD58" s="161">
        <f>SUM(AD4:AD57)</f>
        <v>11136</v>
      </c>
      <c r="AE58" s="161">
        <f>SUM(AE4:AE57)</f>
        <v>0</v>
      </c>
      <c r="AF58" s="165"/>
      <c r="AG58" s="165"/>
      <c r="AH58" s="165"/>
      <c r="AI58" s="132" t="s">
        <v>230</v>
      </c>
      <c r="AJ58" s="106" t="s">
        <v>230</v>
      </c>
      <c r="AK58" s="151" t="s">
        <v>230</v>
      </c>
      <c r="AL58" s="106" t="s">
        <v>230</v>
      </c>
      <c r="AM58" s="106" t="s">
        <v>230</v>
      </c>
      <c r="AN58" s="106" t="s">
        <v>230</v>
      </c>
      <c r="AO58" s="106" t="s">
        <v>230</v>
      </c>
      <c r="AP58" s="106" t="s">
        <v>230</v>
      </c>
      <c r="AQ58" s="106" t="s">
        <v>230</v>
      </c>
      <c r="AR58" s="106" t="s">
        <v>230</v>
      </c>
      <c r="AS58" s="106" t="s">
        <v>230</v>
      </c>
      <c r="AT58" s="106" t="s">
        <v>230</v>
      </c>
      <c r="AU58" s="106" t="s">
        <v>230</v>
      </c>
      <c r="AV58" s="106" t="s">
        <v>230</v>
      </c>
      <c r="AW58" s="106" t="s">
        <v>230</v>
      </c>
      <c r="AX58" s="106" t="s">
        <v>230</v>
      </c>
      <c r="AY58" s="106" t="s">
        <v>230</v>
      </c>
      <c r="AZ58" s="106" t="s">
        <v>230</v>
      </c>
      <c r="BA58" s="106" t="s">
        <v>230</v>
      </c>
      <c r="BB58" s="106" t="s">
        <v>230</v>
      </c>
      <c r="BC58" s="106" t="s">
        <v>230</v>
      </c>
      <c r="BD58" s="106" t="s">
        <v>230</v>
      </c>
      <c r="BE58" s="106" t="s">
        <v>230</v>
      </c>
      <c r="BF58" s="106" t="s">
        <v>230</v>
      </c>
      <c r="BG58" s="106" t="s">
        <v>230</v>
      </c>
      <c r="BH58" s="106" t="s">
        <v>230</v>
      </c>
    </row>
    <row r="61" spans="1:60" ht="15.75" x14ac:dyDescent="0.25">
      <c r="A61" s="154"/>
      <c r="G61" s="129" t="s">
        <v>301</v>
      </c>
      <c r="I61" s="125"/>
      <c r="J61" s="126"/>
      <c r="K61" s="126"/>
      <c r="L61" s="126"/>
      <c r="M61" s="126"/>
      <c r="N61" s="126"/>
      <c r="O61" s="127"/>
      <c r="P61" s="128" t="s">
        <v>302</v>
      </c>
      <c r="Q61" s="128"/>
      <c r="R61" s="128" t="s">
        <v>303</v>
      </c>
      <c r="S61" s="154"/>
      <c r="T61" s="164"/>
      <c r="U61" s="154"/>
      <c r="V61" s="154"/>
      <c r="W61" s="154"/>
      <c r="X61" s="168"/>
      <c r="AL61" s="152"/>
    </row>
  </sheetData>
  <mergeCells count="11">
    <mergeCell ref="X1:AB1"/>
    <mergeCell ref="AC1:AK1"/>
    <mergeCell ref="AL1:AO1"/>
    <mergeCell ref="AP1:AZ1"/>
    <mergeCell ref="BA1:BH1"/>
    <mergeCell ref="Q1:W1"/>
    <mergeCell ref="A1:A2"/>
    <mergeCell ref="B1:B2"/>
    <mergeCell ref="C1:C2"/>
    <mergeCell ref="D1:D2"/>
    <mergeCell ref="E1:P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workbookViewId="0">
      <selection activeCell="A33" sqref="A33"/>
    </sheetView>
  </sheetViews>
  <sheetFormatPr defaultRowHeight="15" x14ac:dyDescent="0.25"/>
  <cols>
    <col min="1" max="1" width="161.5703125" customWidth="1"/>
  </cols>
  <sheetData>
    <row r="1" spans="1:1" x14ac:dyDescent="0.25">
      <c r="A1" s="67" t="s">
        <v>65</v>
      </c>
    </row>
    <row r="3" spans="1:1" x14ac:dyDescent="0.25">
      <c r="A3" s="67" t="s">
        <v>66</v>
      </c>
    </row>
    <row r="4" spans="1:1" x14ac:dyDescent="0.25">
      <c r="A4" s="68" t="s">
        <v>67</v>
      </c>
    </row>
    <row r="5" spans="1:1" x14ac:dyDescent="0.25">
      <c r="A5" s="68" t="s">
        <v>68</v>
      </c>
    </row>
    <row r="6" spans="1:1" x14ac:dyDescent="0.25">
      <c r="A6" s="68" t="s">
        <v>69</v>
      </c>
    </row>
    <row r="7" spans="1:1" x14ac:dyDescent="0.25">
      <c r="A7" s="68" t="s">
        <v>70</v>
      </c>
    </row>
    <row r="8" spans="1:1" x14ac:dyDescent="0.25">
      <c r="A8" s="68" t="s">
        <v>71</v>
      </c>
    </row>
    <row r="9" spans="1:1" x14ac:dyDescent="0.25">
      <c r="A9" s="68" t="s">
        <v>72</v>
      </c>
    </row>
    <row r="10" spans="1:1" x14ac:dyDescent="0.25">
      <c r="A10" s="68" t="s">
        <v>73</v>
      </c>
    </row>
    <row r="11" spans="1:1" x14ac:dyDescent="0.25">
      <c r="A11" s="68" t="s">
        <v>74</v>
      </c>
    </row>
    <row r="12" spans="1:1" x14ac:dyDescent="0.25">
      <c r="A12" s="69"/>
    </row>
    <row r="13" spans="1:1" x14ac:dyDescent="0.25">
      <c r="A13" s="67" t="s">
        <v>75</v>
      </c>
    </row>
    <row r="14" spans="1:1" x14ac:dyDescent="0.25">
      <c r="A14" s="68" t="s">
        <v>76</v>
      </c>
    </row>
    <row r="15" spans="1:1" x14ac:dyDescent="0.25">
      <c r="A15" s="68" t="s">
        <v>77</v>
      </c>
    </row>
    <row r="16" spans="1:1" x14ac:dyDescent="0.25">
      <c r="A16" s="68" t="s">
        <v>78</v>
      </c>
    </row>
    <row r="17" spans="1:1" x14ac:dyDescent="0.25">
      <c r="A17" s="68" t="s">
        <v>79</v>
      </c>
    </row>
    <row r="18" spans="1:1" x14ac:dyDescent="0.25">
      <c r="A18" s="68" t="s">
        <v>80</v>
      </c>
    </row>
    <row r="19" spans="1:1" x14ac:dyDescent="0.25">
      <c r="A19" s="68" t="s">
        <v>71</v>
      </c>
    </row>
    <row r="20" spans="1:1" x14ac:dyDescent="0.25">
      <c r="A20" s="68" t="s">
        <v>81</v>
      </c>
    </row>
    <row r="21" spans="1:1" x14ac:dyDescent="0.25">
      <c r="A21" s="68" t="s">
        <v>82</v>
      </c>
    </row>
    <row r="22" spans="1:1" x14ac:dyDescent="0.25">
      <c r="A22" s="69"/>
    </row>
    <row r="23" spans="1:1" x14ac:dyDescent="0.25">
      <c r="A23" s="67" t="s">
        <v>83</v>
      </c>
    </row>
    <row r="24" spans="1:1" x14ac:dyDescent="0.25">
      <c r="A24" s="68" t="s">
        <v>84</v>
      </c>
    </row>
    <row r="25" spans="1:1" x14ac:dyDescent="0.25">
      <c r="A25" s="68" t="s">
        <v>85</v>
      </c>
    </row>
    <row r="26" spans="1:1" x14ac:dyDescent="0.25">
      <c r="A26" s="68" t="s">
        <v>86</v>
      </c>
    </row>
    <row r="27" spans="1:1" x14ac:dyDescent="0.25">
      <c r="A27" s="68" t="s">
        <v>87</v>
      </c>
    </row>
    <row r="28" spans="1:1" x14ac:dyDescent="0.25">
      <c r="A28" s="68" t="s">
        <v>88</v>
      </c>
    </row>
    <row r="29" spans="1:1" x14ac:dyDescent="0.25">
      <c r="A29" s="68" t="s">
        <v>71</v>
      </c>
    </row>
    <row r="30" spans="1:1" x14ac:dyDescent="0.25">
      <c r="A30" s="68" t="s">
        <v>89</v>
      </c>
    </row>
    <row r="31" spans="1:1" x14ac:dyDescent="0.25">
      <c r="A31" s="68" t="s">
        <v>90</v>
      </c>
    </row>
    <row r="33" spans="1:1" ht="115.5" customHeight="1" x14ac:dyDescent="0.25">
      <c r="A33" s="70" t="s">
        <v>91</v>
      </c>
    </row>
  </sheetData>
  <sheetProtection algorithmName="SHA-512" hashValue="V5kOsWoE79/z/rWLjq/Q+FBXdF4D1qY4AAV1FgTYpx2LLjYuiLyaUfcAIa04Pde9F0M+zQRM/9i5vrurgsCT0g==" saltValue="VW3ZMRzrjsna367fkZ/fHQ==" spinCount="100000" sheet="1" objects="1" scenarios="1" formatColumns="0" formatRows="0" autoFilter="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ППА_ФО_КП</vt:lpstr>
      <vt:lpstr>ПКД знеособлений для ППА</vt:lpstr>
      <vt:lpstr>Група_актива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2024-02-09T12:43:55Z</cp:lastPrinted>
  <dcterms:created xsi:type="dcterms:W3CDTF">2016-04-08T14:26:54Z</dcterms:created>
  <dcterms:modified xsi:type="dcterms:W3CDTF">2024-02-09T12:48:51Z</dcterms:modified>
</cp:coreProperties>
</file>