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B:\INFORMS\КОМІТЕТИ\КПА\20230524_43\КЛО\+Фідобанк_ безп_2_лоти\Дирекція\ППА\"/>
    </mc:Choice>
  </mc:AlternateContent>
  <bookViews>
    <workbookView xWindow="0" yWindow="0" windowWidth="28800" windowHeight="11700"/>
  </bookViews>
  <sheets>
    <sheet name="5.1." sheetId="1" r:id="rId1"/>
    <sheet name="5.2." sheetId="2" r:id="rId2"/>
  </sheets>
  <definedNames>
    <definedName name="_xlnm.Print_Area" localSheetId="0">'5.1.'!$A$1:$C$29</definedName>
  </definedNames>
  <calcPr calcId="162913"/>
</workbook>
</file>

<file path=xl/calcChain.xml><?xml version="1.0" encoding="utf-8"?>
<calcChain xmlns="http://schemas.openxmlformats.org/spreadsheetml/2006/main">
  <c r="B15" i="1" l="1"/>
  <c r="B18" i="1" l="1"/>
</calcChain>
</file>

<file path=xl/comments1.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sharedStrings.xml><?xml version="1.0" encoding="utf-8"?>
<sst xmlns="http://schemas.openxmlformats.org/spreadsheetml/2006/main" count="75" uniqueCount="55">
  <si>
    <t>Банк</t>
  </si>
  <si>
    <t>Дата заповнення</t>
  </si>
  <si>
    <t>Дата оцінки активу</t>
  </si>
  <si>
    <t>№</t>
  </si>
  <si>
    <t>Дата проведення:</t>
  </si>
  <si>
    <t>Початкова вартість:</t>
  </si>
  <si>
    <t>Зміна вартості в процесі торгів:</t>
  </si>
  <si>
    <t>Ціна продажу:</t>
  </si>
  <si>
    <t>Інше</t>
  </si>
  <si>
    <t xml:space="preserve">Суб'єкт оціночної діяльності </t>
  </si>
  <si>
    <t>Назва емітенту</t>
  </si>
  <si>
    <t>Код за ЄДРПОУ емітента</t>
  </si>
  <si>
    <t>Вид цінного паперу</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</si>
  <si>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</si>
  <si>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</si>
  <si>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</si>
  <si>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</si>
  <si>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</si>
  <si>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Оціночна вартість СОД (дата оцінки), грн.</t>
  </si>
  <si>
    <t xml:space="preserve">Дата погашення </t>
  </si>
  <si>
    <t>Претензійно-правова, інша робота із стягнення заборгованості</t>
  </si>
  <si>
    <t>Пропозиція МКУА щодо початкової вартості цінних паперів</t>
  </si>
  <si>
    <t>Розрахункова вартість активу відповідно до оцінки (грн.)</t>
  </si>
  <si>
    <t>Серія, № цінного паперу</t>
  </si>
  <si>
    <t>Коментарі (за наявності, рішення НКЦПФР щодо обмежень обігу цінних паперів, процедура банкрутства емітента,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</si>
  <si>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</si>
  <si>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</si>
  <si>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</si>
  <si>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</si>
  <si>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Назва оцінювача (СОД)</t>
  </si>
  <si>
    <t>Сертифікат №</t>
  </si>
  <si>
    <t>Дата оцінки</t>
  </si>
  <si>
    <t>Оціночна вартість (без ПДВ)</t>
  </si>
  <si>
    <t>-</t>
  </si>
  <si>
    <t>не проводилась</t>
  </si>
  <si>
    <t xml:space="preserve"> ПАСПОРТ АКТИВУ
(Цінні папери)                                                                                      </t>
  </si>
  <si>
    <t>ПУАТ "ФІДОБАНК"</t>
  </si>
  <si>
    <t>Товариство з додатковою відповідальністю «Некос», код ЄДРПОУ 37560661 (Сертифікат суб’єкта оціночної діяльності № 16750/14 від 05 серпня 2014 року, Свідоцтво про включення інформації про оцінювача до Державного реєстру оцінювачів та суб`єктів  оціночної діяльності за № 11439 від 08 листопада 2013 р.).</t>
  </si>
  <si>
    <t>ТОВ "Некос"</t>
  </si>
  <si>
    <t>16750/14 від 05.08.2014</t>
  </si>
  <si>
    <t>торги не відбулися</t>
  </si>
  <si>
    <t>GL3N519276</t>
  </si>
  <si>
    <t>GL34N519374</t>
  </si>
  <si>
    <t>GL34N519524</t>
  </si>
  <si>
    <t>GL34N019635</t>
  </si>
  <si>
    <t>GL34N819955</t>
  </si>
  <si>
    <t>GL34N820245</t>
  </si>
  <si>
    <t>GL34N820507</t>
  </si>
  <si>
    <t>станом на 01.05.2023 р.</t>
  </si>
  <si>
    <t>майнові права, що випливають з цінних паперів (у випадку наявності заборон, блокувань, обмежень НКЦПФР)</t>
  </si>
  <si>
    <t>ТОВАРИСТВО З ОБМЕЖЕНОЮ ВІДПОВІДАЛЬНІСТЮ "СУЧАСНИЙ ФІНАНСОВИЙ СЕРВІС"</t>
  </si>
  <si>
    <t xml:space="preserve">облігації, іменні дисконтні </t>
  </si>
  <si>
    <t>серія А; код ISIN UA4000149876</t>
  </si>
  <si>
    <t xml:space="preserve">Заборона на здіснення облікових операцій щодо внесення змін до системи депозитарного обліку цінних паперів Емітента, згідно Рішення Національної комісії з цінних паперів та фондового ринку від 17.10 2017 року за № 763 "Щодо зупинення внесення змін до систем депозитарного обліку цінних паперів" </t>
  </si>
  <si>
    <t>F90GL40911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</si>
</sst>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dd\.mm\.yyyy;@"/>
    <numFmt numFmtId="167" formatCode="#,##0.00_ ;\-#,##0.00\ "/>
  </numFmts>
  <fonts count="16"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name val="Times New Roman"/>
      <family val="1"/>
      <charset val="204"/>
    </font>
    <font>
      <b/>
      <sz val="14"/>
      <color indexed="8"/>
      <name val="Times New Roman"/>
      <family val="1"/>
      <charset val="204"/>
    </font>
    <font>
      <b/>
      <sz val="9"/>
      <color indexed="81"/>
      <name val="Tahoma"/>
      <family val="2"/>
      <charset val="204"/>
    </font>
    <font>
      <i/>
      <sz val="8"/>
      <color rgb="FF1F497D"/>
      <name val="Times New Roman"/>
      <family val="1"/>
      <charset val="204"/>
    </font>
    <font>
      <i/>
      <sz val="8"/>
      <name val="Times New Roman"/>
      <family val="1"/>
      <charset val="204"/>
    </font>
    <font>
      <i/>
      <sz val="8"/>
      <color rgb="FFFF0000"/>
      <name val="Times New Roman"/>
      <family val="1"/>
      <charset val="204"/>
    </font>
    <font>
      <b/>
      <i/>
      <sz val="8"/>
      <color rgb="FFFF0000"/>
      <name val="Times New Roman"/>
      <family val="1"/>
      <charset val="204"/>
    </font>
    <font>
      <sz val="11"/>
      <color rgb="FF4472C4"/>
      <name val="Times New Roman"/>
      <family val="1"/>
      <charset val="204"/>
    </font>
    <font>
      <sz val="11"/>
      <name val="Calibri"/>
      <family val="2"/>
      <charset val="204"/>
      <scheme val="minor"/>
    </font>
    <font>
      <i/>
      <sz val="8"/>
      <color rgb="FFFF000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s>
  <cellStyleXfs count="4">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cellStyleXfs>
  <cellXfs count="79">
    <xf numFmtId="0" fontId="0" fillId="0" borderId="0" xfId="0"/>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 xfId="0" applyFont="1" applyFill="1" applyBorder="1" applyAlignment="1" applyProtection="1">
      <alignment vertical="center" wrapText="1"/>
      <protection locked="0"/>
    </xf>
    <xf numFmtId="0" fontId="5" fillId="2" borderId="14" xfId="0" applyFont="1" applyFill="1" applyBorder="1" applyAlignment="1">
      <alignment horizontal="left" vertical="center" wrapText="1"/>
    </xf>
    <xf numFmtId="0" fontId="4" fillId="2" borderId="9" xfId="0" applyFont="1" applyFill="1" applyBorder="1"/>
    <xf numFmtId="0" fontId="9" fillId="0" borderId="0" xfId="0" applyFont="1" applyAlignment="1">
      <alignment vertical="center" wrapText="1"/>
    </xf>
    <xf numFmtId="0" fontId="10" fillId="0" borderId="0" xfId="0" applyFont="1" applyAlignment="1">
      <alignment vertical="center" wrapText="1"/>
    </xf>
    <xf numFmtId="0" fontId="4" fillId="2" borderId="0" xfId="0" applyFont="1" applyFill="1" applyBorder="1"/>
    <xf numFmtId="0" fontId="4" fillId="2" borderId="10" xfId="0" applyFont="1" applyFill="1" applyBorder="1"/>
    <xf numFmtId="0" fontId="4" fillId="0" borderId="0" xfId="0" applyFont="1"/>
    <xf numFmtId="0" fontId="4" fillId="2" borderId="0" xfId="0" applyFont="1" applyFill="1"/>
    <xf numFmtId="0" fontId="13" fillId="0" borderId="0" xfId="0" applyFont="1" applyAlignment="1">
      <alignment vertical="center"/>
    </xf>
    <xf numFmtId="0" fontId="4" fillId="0" borderId="0" xfId="0" applyFont="1" applyFill="1"/>
    <xf numFmtId="0" fontId="0" fillId="2" borderId="1" xfId="0" applyFont="1" applyFill="1" applyBorder="1"/>
    <xf numFmtId="0" fontId="0" fillId="2" borderId="1" xfId="0" applyFont="1" applyFill="1" applyBorder="1" applyAlignment="1">
      <alignment wrapText="1"/>
    </xf>
    <xf numFmtId="166" fontId="0" fillId="2" borderId="1" xfId="0" applyNumberFormat="1" applyFont="1" applyFill="1" applyBorder="1" applyAlignment="1">
      <alignment horizontal="center" vertical="top"/>
    </xf>
    <xf numFmtId="0" fontId="0" fillId="0" borderId="0" xfId="0" applyFont="1"/>
    <xf numFmtId="0" fontId="0" fillId="0" borderId="0" xfId="0" applyFont="1" applyAlignment="1">
      <alignment wrapText="1"/>
    </xf>
    <xf numFmtId="0" fontId="0" fillId="0" borderId="0" xfId="0" applyFont="1" applyBorder="1" applyAlignment="1">
      <alignment horizontal="center"/>
    </xf>
    <xf numFmtId="9" fontId="0" fillId="2" borderId="1" xfId="2" applyFont="1" applyFill="1" applyBorder="1"/>
    <xf numFmtId="165" fontId="0" fillId="2" borderId="1" xfId="3" applyNumberFormat="1" applyFont="1" applyFill="1" applyBorder="1"/>
    <xf numFmtId="0" fontId="0" fillId="2" borderId="0" xfId="0" applyFont="1" applyFill="1"/>
    <xf numFmtId="0" fontId="0" fillId="3" borderId="1" xfId="0" applyFont="1" applyFill="1" applyBorder="1"/>
    <xf numFmtId="166" fontId="0" fillId="3" borderId="1" xfId="0" applyNumberFormat="1" applyFont="1" applyFill="1" applyBorder="1" applyAlignment="1">
      <alignment horizontal="center" vertical="top"/>
    </xf>
    <xf numFmtId="9" fontId="0" fillId="3" borderId="1" xfId="2" applyFont="1" applyFill="1" applyBorder="1"/>
    <xf numFmtId="165" fontId="0" fillId="3" borderId="1" xfId="3" applyNumberFormat="1" applyFont="1" applyFill="1" applyBorder="1"/>
    <xf numFmtId="0" fontId="0" fillId="3" borderId="1" xfId="0" applyFont="1" applyFill="1" applyBorder="1" applyAlignment="1">
      <alignment wrapText="1"/>
    </xf>
    <xf numFmtId="0" fontId="0" fillId="3" borderId="0" xfId="0" applyFont="1" applyFill="1"/>
    <xf numFmtId="0" fontId="4" fillId="4" borderId="0" xfId="0" applyFont="1" applyFill="1"/>
    <xf numFmtId="0" fontId="6" fillId="2" borderId="3" xfId="0" applyFont="1" applyFill="1" applyBorder="1" applyAlignment="1">
      <alignment vertical="center" wrapText="1"/>
    </xf>
    <xf numFmtId="0" fontId="6" fillId="2" borderId="6" xfId="0" applyFont="1" applyFill="1" applyBorder="1" applyAlignment="1">
      <alignment vertical="center" wrapText="1"/>
    </xf>
    <xf numFmtId="0" fontId="6" fillId="2" borderId="22" xfId="0" applyFont="1" applyFill="1" applyBorder="1" applyAlignment="1">
      <alignment vertical="center" wrapText="1"/>
    </xf>
    <xf numFmtId="0" fontId="6" fillId="2" borderId="29" xfId="0" applyFont="1" applyFill="1" applyBorder="1" applyAlignment="1">
      <alignment vertical="center" wrapText="1"/>
    </xf>
    <xf numFmtId="4" fontId="14" fillId="3" borderId="1" xfId="0" applyNumberFormat="1" applyFont="1" applyFill="1" applyBorder="1" applyAlignment="1">
      <alignment horizontal="center" vertical="center"/>
    </xf>
    <xf numFmtId="4" fontId="14" fillId="2" borderId="1" xfId="0" applyNumberFormat="1" applyFont="1" applyFill="1" applyBorder="1" applyAlignment="1">
      <alignment horizontal="center" vertical="center"/>
    </xf>
    <xf numFmtId="167" fontId="1" fillId="2" borderId="1" xfId="3" applyNumberFormat="1" applyFont="1" applyFill="1" applyBorder="1" applyAlignment="1">
      <alignment horizontal="center" vertical="center"/>
    </xf>
    <xf numFmtId="167" fontId="1" fillId="2" borderId="32" xfId="3" applyNumberFormat="1" applyFont="1" applyFill="1" applyBorder="1" applyAlignment="1">
      <alignment horizontal="center" vertical="center"/>
    </xf>
    <xf numFmtId="0" fontId="11" fillId="0" borderId="0" xfId="0" applyFont="1" applyAlignment="1">
      <alignment horizontal="center" vertical="center" wrapText="1"/>
    </xf>
    <xf numFmtId="0" fontId="12" fillId="0" borderId="23" xfId="0" applyFont="1" applyBorder="1" applyAlignment="1">
      <alignment horizontal="center" vertical="center" wrapText="1"/>
    </xf>
    <xf numFmtId="0" fontId="11" fillId="0" borderId="23" xfId="0" applyFont="1" applyBorder="1" applyAlignment="1">
      <alignment horizontal="center" vertical="center" wrapText="1"/>
    </xf>
    <xf numFmtId="0" fontId="10" fillId="0" borderId="0" xfId="0" applyFont="1" applyAlignment="1">
      <alignment horizontal="center" vertical="center" wrapText="1"/>
    </xf>
    <xf numFmtId="3" fontId="3" fillId="2" borderId="1" xfId="0" applyNumberFormat="1" applyFont="1" applyFill="1" applyBorder="1" applyAlignment="1">
      <alignment horizontal="center" vertical="center" wrapText="1"/>
    </xf>
    <xf numFmtId="3" fontId="3" fillId="2" borderId="7"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6" fillId="2" borderId="15" xfId="0" applyFont="1" applyFill="1" applyBorder="1" applyAlignment="1">
      <alignment horizontal="center" vertical="top" wrapText="1"/>
    </xf>
    <xf numFmtId="0" fontId="6" fillId="2" borderId="31" xfId="0" applyFont="1" applyFill="1" applyBorder="1" applyAlignment="1">
      <alignment horizontal="center" vertical="top" wrapText="1"/>
    </xf>
    <xf numFmtId="4" fontId="3" fillId="2" borderId="1" xfId="0" applyNumberFormat="1" applyFont="1" applyFill="1" applyBorder="1" applyAlignment="1">
      <alignment horizontal="center" vertical="center" wrapText="1"/>
    </xf>
    <xf numFmtId="4" fontId="3" fillId="2" borderId="7" xfId="0" applyNumberFormat="1" applyFont="1" applyFill="1" applyBorder="1" applyAlignment="1">
      <alignment horizontal="center" vertical="center" wrapText="1"/>
    </xf>
    <xf numFmtId="14" fontId="3" fillId="2" borderId="1" xfId="0" applyNumberFormat="1" applyFont="1" applyFill="1" applyBorder="1" applyAlignment="1">
      <alignment horizontal="center" vertical="center" wrapText="1"/>
    </xf>
    <xf numFmtId="0" fontId="5" fillId="2" borderId="26" xfId="0" applyFont="1" applyFill="1" applyBorder="1" applyAlignment="1">
      <alignment horizontal="left" vertical="center" wrapText="1"/>
    </xf>
    <xf numFmtId="0" fontId="5" fillId="2" borderId="27" xfId="0" applyFont="1" applyFill="1" applyBorder="1" applyAlignment="1">
      <alignment horizontal="left" vertical="center" wrapText="1"/>
    </xf>
    <xf numFmtId="0" fontId="5" fillId="2" borderId="28" xfId="0" applyFont="1" applyFill="1" applyBorder="1" applyAlignment="1">
      <alignment horizontal="left" vertical="center" wrapText="1"/>
    </xf>
    <xf numFmtId="0" fontId="4" fillId="2" borderId="29" xfId="0" applyFont="1" applyFill="1" applyBorder="1" applyAlignment="1">
      <alignment horizontal="left"/>
    </xf>
    <xf numFmtId="0" fontId="4" fillId="2" borderId="30" xfId="0" applyFont="1" applyFill="1" applyBorder="1" applyAlignment="1">
      <alignment horizontal="left"/>
    </xf>
    <xf numFmtId="0" fontId="4" fillId="2" borderId="16" xfId="0" applyFont="1" applyFill="1" applyBorder="1" applyAlignment="1">
      <alignment horizontal="left"/>
    </xf>
    <xf numFmtId="0" fontId="7" fillId="2" borderId="11" xfId="0" applyFont="1" applyFill="1" applyBorder="1" applyAlignment="1">
      <alignment horizontal="center" vertical="center" wrapText="1"/>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14" fontId="3" fillId="2" borderId="7" xfId="0" applyNumberFormat="1"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4" fontId="4" fillId="2" borderId="2" xfId="0" applyNumberFormat="1" applyFont="1" applyFill="1" applyBorder="1" applyAlignment="1">
      <alignment horizontal="center" vertical="center"/>
    </xf>
    <xf numFmtId="4" fontId="4" fillId="2" borderId="8" xfId="0" applyNumberFormat="1"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4" fontId="4" fillId="2" borderId="15" xfId="0" applyNumberFormat="1" applyFont="1" applyFill="1" applyBorder="1" applyAlignment="1">
      <alignment horizontal="center" vertical="center" wrapText="1"/>
    </xf>
    <xf numFmtId="4" fontId="4" fillId="2" borderId="16" xfId="0" applyNumberFormat="1" applyFont="1" applyFill="1" applyBorder="1" applyAlignment="1">
      <alignment horizontal="center" vertical="center" wrapText="1"/>
    </xf>
    <xf numFmtId="0" fontId="15" fillId="0" borderId="0" xfId="0" applyFont="1" applyBorder="1" applyAlignment="1">
      <alignment horizontal="center" vertical="center" wrapText="1"/>
    </xf>
    <xf numFmtId="0" fontId="0" fillId="0" borderId="2" xfId="0" applyFont="1" applyBorder="1" applyAlignment="1">
      <alignment horizontal="center"/>
    </xf>
    <xf numFmtId="0" fontId="0" fillId="0" borderId="25" xfId="0" applyFont="1" applyBorder="1" applyAlignment="1">
      <alignment horizontal="center"/>
    </xf>
    <xf numFmtId="0" fontId="0" fillId="0" borderId="24" xfId="0" applyFont="1" applyBorder="1" applyAlignment="1">
      <alignment horizontal="center"/>
    </xf>
    <xf numFmtId="0" fontId="0" fillId="0" borderId="1" xfId="0" applyFont="1" applyBorder="1" applyAlignment="1">
      <alignment horizontal="center"/>
    </xf>
    <xf numFmtId="14" fontId="0" fillId="0" borderId="2" xfId="0" applyNumberFormat="1" applyFont="1" applyBorder="1" applyAlignment="1">
      <alignment horizontal="center"/>
    </xf>
    <xf numFmtId="4" fontId="0" fillId="0" borderId="1" xfId="0" applyNumberFormat="1" applyFont="1" applyBorder="1" applyAlignment="1">
      <alignment horizontal="center"/>
    </xf>
  </cellXfs>
  <cellStyles count="4">
    <cellStyle name="Normal" xfId="1"/>
    <cellStyle name="Відсотковий" xfId="2" builtinId="5"/>
    <cellStyle name="Звичайний" xfId="0" builtinId="0"/>
    <cellStyle name="Фінансовий" xfId="3" builtinId="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1"/>
  <sheetViews>
    <sheetView tabSelected="1" view="pageBreakPreview" topLeftCell="A16" zoomScaleNormal="100" zoomScaleSheetLayoutView="100" workbookViewId="0">
      <selection activeCell="A25" sqref="A25:C25"/>
    </sheetView>
  </sheetViews>
  <sheetFormatPr defaultColWidth="9.140625" defaultRowHeight="12.75" x14ac:dyDescent="0.2"/>
  <cols>
    <col min="1" max="1" width="44.42578125" style="10" customWidth="1"/>
    <col min="2" max="2" width="31.85546875" style="13" customWidth="1"/>
    <col min="3" max="3" width="37.7109375" style="13" customWidth="1"/>
    <col min="4" max="16384" width="9.140625" style="10"/>
  </cols>
  <sheetData>
    <row r="1" spans="1:3" s="11" customFormat="1" ht="44.25" customHeight="1" thickBot="1" x14ac:dyDescent="0.25">
      <c r="A1" s="57" t="s">
        <v>35</v>
      </c>
      <c r="B1" s="58"/>
      <c r="C1" s="59"/>
    </row>
    <row r="2" spans="1:3" s="29" customFormat="1" ht="31.5" customHeight="1" thickBot="1" x14ac:dyDescent="0.25">
      <c r="A2" s="61" t="s">
        <v>49</v>
      </c>
      <c r="B2" s="62"/>
      <c r="C2" s="63"/>
    </row>
    <row r="3" spans="1:3" s="11" customFormat="1" x14ac:dyDescent="0.2">
      <c r="A3" s="1" t="s">
        <v>0</v>
      </c>
      <c r="B3" s="68" t="s">
        <v>36</v>
      </c>
      <c r="C3" s="69"/>
    </row>
    <row r="4" spans="1:3" s="11" customFormat="1" x14ac:dyDescent="0.2">
      <c r="A4" s="2" t="s">
        <v>1</v>
      </c>
      <c r="B4" s="44" t="s">
        <v>48</v>
      </c>
      <c r="C4" s="45"/>
    </row>
    <row r="5" spans="1:3" s="11" customFormat="1" x14ac:dyDescent="0.2">
      <c r="A5" s="3" t="s">
        <v>2</v>
      </c>
      <c r="B5" s="50">
        <v>42675</v>
      </c>
      <c r="C5" s="60"/>
    </row>
    <row r="6" spans="1:3" s="11" customFormat="1" ht="25.5" x14ac:dyDescent="0.2">
      <c r="A6" s="3" t="s">
        <v>22</v>
      </c>
      <c r="B6" s="66">
        <v>11077776</v>
      </c>
      <c r="C6" s="67"/>
    </row>
    <row r="7" spans="1:3" s="11" customFormat="1" ht="68.25" customHeight="1" thickBot="1" x14ac:dyDescent="0.25">
      <c r="A7" s="4" t="s">
        <v>9</v>
      </c>
      <c r="B7" s="70" t="s">
        <v>37</v>
      </c>
      <c r="C7" s="71"/>
    </row>
    <row r="8" spans="1:3" s="11" customFormat="1" ht="13.5" thickBot="1" x14ac:dyDescent="0.25">
      <c r="A8" s="5"/>
      <c r="B8" s="8"/>
      <c r="C8" s="9"/>
    </row>
    <row r="9" spans="1:3" s="11" customFormat="1" ht="39" customHeight="1" x14ac:dyDescent="0.2">
      <c r="A9" s="30" t="s">
        <v>10</v>
      </c>
      <c r="B9" s="64" t="s">
        <v>50</v>
      </c>
      <c r="C9" s="65"/>
    </row>
    <row r="10" spans="1:3" s="11" customFormat="1" x14ac:dyDescent="0.2">
      <c r="A10" s="31" t="s">
        <v>11</v>
      </c>
      <c r="B10" s="44">
        <v>37039358</v>
      </c>
      <c r="C10" s="45"/>
    </row>
    <row r="11" spans="1:3" s="11" customFormat="1" x14ac:dyDescent="0.2">
      <c r="A11" s="31" t="s">
        <v>12</v>
      </c>
      <c r="B11" s="44" t="s">
        <v>51</v>
      </c>
      <c r="C11" s="45"/>
    </row>
    <row r="12" spans="1:3" s="11" customFormat="1" x14ac:dyDescent="0.2">
      <c r="A12" s="31" t="s">
        <v>23</v>
      </c>
      <c r="B12" s="44" t="s">
        <v>52</v>
      </c>
      <c r="C12" s="45"/>
    </row>
    <row r="13" spans="1:3" s="11" customFormat="1" ht="35.25" customHeight="1" x14ac:dyDescent="0.2">
      <c r="A13" s="31" t="s">
        <v>13</v>
      </c>
      <c r="B13" s="42">
        <v>166308</v>
      </c>
      <c r="C13" s="43"/>
    </row>
    <row r="14" spans="1:3" s="11" customFormat="1" x14ac:dyDescent="0.2">
      <c r="A14" s="31" t="s">
        <v>14</v>
      </c>
      <c r="B14" s="48">
        <v>1000</v>
      </c>
      <c r="C14" s="49"/>
    </row>
    <row r="15" spans="1:3" s="11" customFormat="1" x14ac:dyDescent="0.2">
      <c r="A15" s="31" t="s">
        <v>15</v>
      </c>
      <c r="B15" s="48">
        <f>B13*B14</f>
        <v>166308000</v>
      </c>
      <c r="C15" s="49"/>
    </row>
    <row r="16" spans="1:3" s="11" customFormat="1" x14ac:dyDescent="0.2">
      <c r="A16" s="31" t="s">
        <v>16</v>
      </c>
      <c r="B16" s="48">
        <v>148639876.40000001</v>
      </c>
      <c r="C16" s="49"/>
    </row>
    <row r="17" spans="1:9" s="11" customFormat="1" x14ac:dyDescent="0.2">
      <c r="A17" s="31" t="s">
        <v>19</v>
      </c>
      <c r="B17" s="50">
        <v>44904</v>
      </c>
      <c r="C17" s="45"/>
    </row>
    <row r="18" spans="1:9" s="11" customFormat="1" x14ac:dyDescent="0.2">
      <c r="A18" s="31" t="s">
        <v>18</v>
      </c>
      <c r="B18" s="48">
        <f>B6</f>
        <v>11077776</v>
      </c>
      <c r="C18" s="49"/>
    </row>
    <row r="19" spans="1:9" s="11" customFormat="1" ht="25.5" x14ac:dyDescent="0.2">
      <c r="A19" s="31" t="s">
        <v>20</v>
      </c>
      <c r="B19" s="44" t="s">
        <v>34</v>
      </c>
      <c r="C19" s="45"/>
    </row>
    <row r="20" spans="1:9" s="11" customFormat="1" ht="48.75" customHeight="1" x14ac:dyDescent="0.2">
      <c r="A20" s="31" t="s">
        <v>17</v>
      </c>
      <c r="B20" s="44" t="s">
        <v>33</v>
      </c>
      <c r="C20" s="45"/>
    </row>
    <row r="21" spans="1:9" s="11" customFormat="1" ht="25.5" x14ac:dyDescent="0.2">
      <c r="A21" s="32" t="s">
        <v>21</v>
      </c>
      <c r="B21" s="48">
        <v>148639876.40000001</v>
      </c>
      <c r="C21" s="49"/>
    </row>
    <row r="22" spans="1:9" s="11" customFormat="1" ht="58.5" customHeight="1" thickBot="1" x14ac:dyDescent="0.25">
      <c r="A22" s="33" t="s">
        <v>24</v>
      </c>
      <c r="B22" s="46" t="s">
        <v>53</v>
      </c>
      <c r="C22" s="47"/>
    </row>
    <row r="23" spans="1:9" ht="13.5" thickBot="1" x14ac:dyDescent="0.25">
      <c r="A23" s="5"/>
      <c r="B23" s="8"/>
      <c r="C23" s="9"/>
    </row>
    <row r="24" spans="1:9" ht="51.75" customHeight="1" x14ac:dyDescent="0.2">
      <c r="A24" s="51"/>
      <c r="B24" s="52"/>
      <c r="C24" s="53"/>
    </row>
    <row r="25" spans="1:9" ht="38.25" customHeight="1" thickBot="1" x14ac:dyDescent="0.25">
      <c r="A25" s="54"/>
      <c r="B25" s="55"/>
      <c r="C25" s="56"/>
    </row>
    <row r="26" spans="1:9" ht="68.25" customHeight="1" x14ac:dyDescent="0.2">
      <c r="A26" s="40" t="s">
        <v>26</v>
      </c>
      <c r="B26" s="40"/>
      <c r="C26" s="40"/>
      <c r="D26" s="6"/>
      <c r="E26" s="6"/>
      <c r="F26" s="6"/>
      <c r="G26" s="6"/>
      <c r="H26" s="6"/>
      <c r="I26" s="6"/>
    </row>
    <row r="27" spans="1:9" ht="86.25" customHeight="1" thickBot="1" x14ac:dyDescent="0.25">
      <c r="A27" s="41" t="s">
        <v>25</v>
      </c>
      <c r="B27" s="41"/>
      <c r="C27" s="41"/>
      <c r="D27" s="7"/>
      <c r="E27" s="7"/>
      <c r="F27" s="7"/>
      <c r="G27" s="7"/>
      <c r="H27" s="7"/>
      <c r="I27" s="7"/>
    </row>
    <row r="28" spans="1:9" ht="29.25" customHeight="1" x14ac:dyDescent="0.2">
      <c r="A28" s="39" t="s">
        <v>27</v>
      </c>
      <c r="B28" s="39"/>
      <c r="C28" s="39"/>
      <c r="D28" s="7"/>
      <c r="E28" s="7"/>
      <c r="F28" s="7"/>
      <c r="G28" s="7"/>
      <c r="H28" s="7"/>
      <c r="I28" s="7"/>
    </row>
    <row r="29" spans="1:9" ht="70.5" customHeight="1" x14ac:dyDescent="0.2">
      <c r="A29" s="38" t="s">
        <v>28</v>
      </c>
      <c r="B29" s="38"/>
      <c r="C29" s="38"/>
    </row>
    <row r="30" spans="1:9" ht="15" x14ac:dyDescent="0.2">
      <c r="A30" s="12"/>
    </row>
    <row r="31" spans="1:9" ht="15" x14ac:dyDescent="0.2">
      <c r="A31" s="12"/>
    </row>
  </sheetData>
  <mergeCells count="27">
    <mergeCell ref="B10:C10"/>
    <mergeCell ref="B11:C11"/>
    <mergeCell ref="B12:C12"/>
    <mergeCell ref="A1:C1"/>
    <mergeCell ref="B5:C5"/>
    <mergeCell ref="B4:C4"/>
    <mergeCell ref="A2:C2"/>
    <mergeCell ref="B9:C9"/>
    <mergeCell ref="B6:C6"/>
    <mergeCell ref="B3:C3"/>
    <mergeCell ref="B7:C7"/>
    <mergeCell ref="A29:C29"/>
    <mergeCell ref="A28:C28"/>
    <mergeCell ref="A26:C26"/>
    <mergeCell ref="A27:C27"/>
    <mergeCell ref="B13:C13"/>
    <mergeCell ref="B19:C19"/>
    <mergeCell ref="B20:C20"/>
    <mergeCell ref="B22:C22"/>
    <mergeCell ref="B21:C21"/>
    <mergeCell ref="B14:C14"/>
    <mergeCell ref="B15:C15"/>
    <mergeCell ref="B16:C16"/>
    <mergeCell ref="B17:C17"/>
    <mergeCell ref="A24:C24"/>
    <mergeCell ref="A25:C25"/>
    <mergeCell ref="B18:C18"/>
  </mergeCells>
  <dataValidations count="1">
    <dataValidation type="list" allowBlank="1" showInputMessage="1" showErrorMessage="1" sqref="A2:C2">
      <mc:AlternateContent xmlns:x12ac="http://schemas.microsoft.com/office/spreadsheetml/2011/1/ac" xmlns:mc="http://schemas.openxmlformats.org/markup-compatibility/2006">
        <mc:Choice Requires="x12ac">
          <x12ac:list>"цінні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x12ac:list>
        </mc:Choice>
        <mc:Fallback>
          <formula1>"цінні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formula1>
        </mc:Fallback>
      </mc:AlternateContent>
    </dataValidation>
  </dataValidations>
  <pageMargins left="0.25" right="0.25" top="0.75" bottom="0.75" header="0.3" footer="0.3"/>
  <pageSetup paperSize="9" scale="86"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view="pageBreakPreview" zoomScaleNormal="100" zoomScaleSheetLayoutView="100" workbookViewId="0">
      <selection activeCell="D14" sqref="D14"/>
    </sheetView>
  </sheetViews>
  <sheetFormatPr defaultColWidth="9.140625" defaultRowHeight="15" x14ac:dyDescent="0.25"/>
  <cols>
    <col min="1" max="1" width="13.28515625" style="17" customWidth="1"/>
    <col min="2" max="2" width="20.7109375" style="17" customWidth="1"/>
    <col min="3" max="3" width="19.140625" style="17" customWidth="1"/>
    <col min="4" max="4" width="30.28515625" style="17" customWidth="1"/>
    <col min="5" max="5" width="22.5703125" style="17" customWidth="1"/>
    <col min="6" max="6" width="21.140625" style="17" customWidth="1"/>
    <col min="7" max="16384" width="9.140625" style="17"/>
  </cols>
  <sheetData>
    <row r="1" spans="1:6" x14ac:dyDescent="0.25">
      <c r="A1" s="73"/>
      <c r="B1" s="74"/>
      <c r="C1" s="74"/>
      <c r="D1" s="74"/>
      <c r="E1" s="74"/>
      <c r="F1" s="75"/>
    </row>
    <row r="2" spans="1:6" x14ac:dyDescent="0.25">
      <c r="A2" s="73" t="s">
        <v>29</v>
      </c>
      <c r="B2" s="75"/>
      <c r="C2" s="73" t="s">
        <v>38</v>
      </c>
      <c r="D2" s="74"/>
      <c r="E2" s="74"/>
      <c r="F2" s="75"/>
    </row>
    <row r="3" spans="1:6" x14ac:dyDescent="0.25">
      <c r="A3" s="73" t="s">
        <v>30</v>
      </c>
      <c r="B3" s="75"/>
      <c r="C3" s="73" t="s">
        <v>39</v>
      </c>
      <c r="D3" s="74"/>
      <c r="E3" s="74"/>
      <c r="F3" s="75"/>
    </row>
    <row r="4" spans="1:6" x14ac:dyDescent="0.25">
      <c r="A4" s="73" t="s">
        <v>31</v>
      </c>
      <c r="B4" s="75"/>
      <c r="C4" s="77">
        <v>42675</v>
      </c>
      <c r="D4" s="74"/>
      <c r="E4" s="74"/>
      <c r="F4" s="75"/>
    </row>
    <row r="5" spans="1:6" x14ac:dyDescent="0.25">
      <c r="A5" s="76" t="s">
        <v>32</v>
      </c>
      <c r="B5" s="76"/>
      <c r="C5" s="78">
        <v>11077776</v>
      </c>
      <c r="D5" s="78"/>
      <c r="E5" s="78"/>
      <c r="F5" s="78"/>
    </row>
    <row r="6" spans="1:6" x14ac:dyDescent="0.25">
      <c r="A6" s="19"/>
      <c r="B6" s="19"/>
      <c r="C6" s="19"/>
      <c r="D6" s="19"/>
      <c r="E6" s="19"/>
      <c r="F6" s="19"/>
    </row>
    <row r="7" spans="1:6" x14ac:dyDescent="0.25">
      <c r="A7" s="19"/>
      <c r="B7" s="19"/>
      <c r="C7" s="19"/>
      <c r="D7" s="19"/>
      <c r="E7" s="19"/>
      <c r="F7" s="19"/>
    </row>
    <row r="8" spans="1:6" x14ac:dyDescent="0.25">
      <c r="A8" s="14" t="s">
        <v>3</v>
      </c>
      <c r="B8" s="14" t="s">
        <v>4</v>
      </c>
      <c r="C8" s="14" t="s">
        <v>5</v>
      </c>
      <c r="D8" s="15" t="s">
        <v>6</v>
      </c>
      <c r="E8" s="14" t="s">
        <v>7</v>
      </c>
      <c r="F8" s="14" t="s">
        <v>8</v>
      </c>
    </row>
    <row r="9" spans="1:6" s="28" customFormat="1" x14ac:dyDescent="0.25">
      <c r="A9" s="23">
        <v>1</v>
      </c>
      <c r="B9" s="24">
        <v>43536</v>
      </c>
      <c r="C9" s="34">
        <v>148639876.40000001</v>
      </c>
      <c r="D9" s="25">
        <v>-0.8</v>
      </c>
      <c r="E9" s="26" t="s">
        <v>40</v>
      </c>
      <c r="F9" s="27" t="s">
        <v>54</v>
      </c>
    </row>
    <row r="10" spans="1:6" s="22" customFormat="1" ht="13.5" customHeight="1" x14ac:dyDescent="0.25">
      <c r="A10" s="14">
        <v>2</v>
      </c>
      <c r="B10" s="16">
        <v>44210</v>
      </c>
      <c r="C10" s="36">
        <v>29727975.280000001</v>
      </c>
      <c r="D10" s="20"/>
      <c r="E10" s="21" t="s">
        <v>40</v>
      </c>
      <c r="F10" s="15" t="s">
        <v>41</v>
      </c>
    </row>
    <row r="11" spans="1:6" s="22" customFormat="1" x14ac:dyDescent="0.25">
      <c r="A11" s="14">
        <v>3</v>
      </c>
      <c r="B11" s="16">
        <v>44215</v>
      </c>
      <c r="C11" s="37">
        <v>5945595.0600000005</v>
      </c>
      <c r="D11" s="20"/>
      <c r="E11" s="21" t="s">
        <v>40</v>
      </c>
      <c r="F11" s="15" t="s">
        <v>41</v>
      </c>
    </row>
    <row r="12" spans="1:6" s="22" customFormat="1" x14ac:dyDescent="0.25">
      <c r="A12" s="14">
        <v>4</v>
      </c>
      <c r="B12" s="16">
        <v>44257</v>
      </c>
      <c r="C12" s="36">
        <v>1189119.02</v>
      </c>
      <c r="D12" s="20"/>
      <c r="E12" s="21" t="s">
        <v>40</v>
      </c>
      <c r="F12" s="15" t="s">
        <v>42</v>
      </c>
    </row>
    <row r="13" spans="1:6" s="22" customFormat="1" x14ac:dyDescent="0.25">
      <c r="A13" s="14">
        <v>5</v>
      </c>
      <c r="B13" s="16">
        <v>44266</v>
      </c>
      <c r="C13" s="36">
        <v>1189119.02</v>
      </c>
      <c r="D13" s="20"/>
      <c r="E13" s="21" t="s">
        <v>40</v>
      </c>
      <c r="F13" s="15" t="s">
        <v>42</v>
      </c>
    </row>
    <row r="14" spans="1:6" s="22" customFormat="1" x14ac:dyDescent="0.25">
      <c r="A14" s="14">
        <v>6</v>
      </c>
      <c r="B14" s="16">
        <v>44295</v>
      </c>
      <c r="C14" s="36">
        <v>237823.8</v>
      </c>
      <c r="D14" s="20"/>
      <c r="E14" s="21" t="s">
        <v>40</v>
      </c>
      <c r="F14" s="15" t="s">
        <v>43</v>
      </c>
    </row>
    <row r="15" spans="1:6" s="22" customFormat="1" x14ac:dyDescent="0.25">
      <c r="A15" s="14">
        <v>7</v>
      </c>
      <c r="B15" s="16">
        <v>44301</v>
      </c>
      <c r="C15" s="36">
        <v>237823.8</v>
      </c>
      <c r="D15" s="20"/>
      <c r="E15" s="21" t="s">
        <v>40</v>
      </c>
      <c r="F15" s="15" t="s">
        <v>43</v>
      </c>
    </row>
    <row r="16" spans="1:6" s="22" customFormat="1" x14ac:dyDescent="0.25">
      <c r="A16" s="14">
        <v>8</v>
      </c>
      <c r="B16" s="16">
        <v>44335</v>
      </c>
      <c r="C16" s="36">
        <v>47564.76</v>
      </c>
      <c r="D16" s="20"/>
      <c r="E16" s="21" t="s">
        <v>40</v>
      </c>
      <c r="F16" s="15" t="s">
        <v>44</v>
      </c>
    </row>
    <row r="17" spans="1:6" s="22" customFormat="1" x14ac:dyDescent="0.25">
      <c r="A17" s="14">
        <v>9</v>
      </c>
      <c r="B17" s="16">
        <v>44341</v>
      </c>
      <c r="C17" s="37">
        <v>47564.76</v>
      </c>
      <c r="D17" s="20"/>
      <c r="E17" s="21" t="s">
        <v>40</v>
      </c>
      <c r="F17" s="15" t="s">
        <v>44</v>
      </c>
    </row>
    <row r="18" spans="1:6" s="22" customFormat="1" x14ac:dyDescent="0.25">
      <c r="A18" s="14">
        <v>10</v>
      </c>
      <c r="B18" s="16">
        <v>44365</v>
      </c>
      <c r="C18" s="36">
        <v>9512.9599999999991</v>
      </c>
      <c r="D18" s="20"/>
      <c r="E18" s="21" t="s">
        <v>40</v>
      </c>
      <c r="F18" s="15" t="s">
        <v>45</v>
      </c>
    </row>
    <row r="19" spans="1:6" s="22" customFormat="1" x14ac:dyDescent="0.25">
      <c r="A19" s="14">
        <v>11</v>
      </c>
      <c r="B19" s="16">
        <v>44372</v>
      </c>
      <c r="C19" s="37">
        <v>9512.9599999999991</v>
      </c>
      <c r="D19" s="20"/>
      <c r="E19" s="21" t="s">
        <v>40</v>
      </c>
      <c r="F19" s="15" t="s">
        <v>45</v>
      </c>
    </row>
    <row r="20" spans="1:6" s="22" customFormat="1" x14ac:dyDescent="0.25">
      <c r="A20" s="14">
        <v>12</v>
      </c>
      <c r="B20" s="16">
        <v>44403</v>
      </c>
      <c r="C20" s="36">
        <v>1902.6</v>
      </c>
      <c r="D20" s="20"/>
      <c r="E20" s="21" t="s">
        <v>40</v>
      </c>
      <c r="F20" s="15" t="s">
        <v>46</v>
      </c>
    </row>
    <row r="21" spans="1:6" s="22" customFormat="1" x14ac:dyDescent="0.25">
      <c r="A21" s="14">
        <v>13</v>
      </c>
      <c r="B21" s="16">
        <v>44407</v>
      </c>
      <c r="C21" s="36">
        <v>1902.6</v>
      </c>
      <c r="D21" s="20"/>
      <c r="E21" s="21" t="s">
        <v>40</v>
      </c>
      <c r="F21" s="15" t="s">
        <v>46</v>
      </c>
    </row>
    <row r="22" spans="1:6" s="22" customFormat="1" x14ac:dyDescent="0.25">
      <c r="A22" s="14">
        <v>14</v>
      </c>
      <c r="B22" s="16">
        <v>44434</v>
      </c>
      <c r="C22" s="35">
        <v>380.52</v>
      </c>
      <c r="D22" s="20"/>
      <c r="E22" s="21" t="s">
        <v>40</v>
      </c>
      <c r="F22" s="15" t="s">
        <v>47</v>
      </c>
    </row>
    <row r="24" spans="1:6" ht="57" customHeight="1" x14ac:dyDescent="0.25">
      <c r="A24" s="72" t="s">
        <v>26</v>
      </c>
      <c r="B24" s="72"/>
      <c r="C24" s="72"/>
      <c r="D24" s="72"/>
      <c r="E24" s="72"/>
      <c r="F24" s="72"/>
    </row>
    <row r="25" spans="1:6" x14ac:dyDescent="0.25">
      <c r="F25" s="18"/>
    </row>
  </sheetData>
  <mergeCells count="10">
    <mergeCell ref="A24:F24"/>
    <mergeCell ref="A1:F1"/>
    <mergeCell ref="A2:B2"/>
    <mergeCell ref="C2:F2"/>
    <mergeCell ref="A3:B3"/>
    <mergeCell ref="A4:B4"/>
    <mergeCell ref="A5:B5"/>
    <mergeCell ref="C3:F3"/>
    <mergeCell ref="C4:F4"/>
    <mergeCell ref="C5:F5"/>
  </mergeCells>
  <conditionalFormatting sqref="B8:B11 B22:B25">
    <cfRule type="duplicateValues" dxfId="5" priority="6" stopIfTrue="1"/>
  </conditionalFormatting>
  <conditionalFormatting sqref="B12:B13">
    <cfRule type="duplicateValues" dxfId="4" priority="5" stopIfTrue="1"/>
  </conditionalFormatting>
  <conditionalFormatting sqref="B14:B15">
    <cfRule type="duplicateValues" dxfId="3" priority="4" stopIfTrue="1"/>
  </conditionalFormatting>
  <conditionalFormatting sqref="B16:B17">
    <cfRule type="duplicateValues" dxfId="2" priority="3" stopIfTrue="1"/>
  </conditionalFormatting>
  <conditionalFormatting sqref="B18:B19">
    <cfRule type="duplicateValues" dxfId="1" priority="2" stopIfTrue="1"/>
  </conditionalFormatting>
  <conditionalFormatting sqref="B20:B21">
    <cfRule type="duplicateValues" dxfId="0" priority="1" stopIfTrue="1"/>
  </conditionalFormatting>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1</vt:i4>
      </vt:variant>
    </vt:vector>
  </HeadingPairs>
  <TitlesOfParts>
    <vt:vector size="3" baseType="lpstr">
      <vt:lpstr>5.1.</vt:lpstr>
      <vt:lpstr>5.2.</vt:lpstr>
      <vt:lpstr>'5.1.'!Область_друку</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Пономаренко Яна Сергіївна</cp:lastModifiedBy>
  <cp:lastPrinted>2023-02-28T08:34:42Z</cp:lastPrinted>
  <dcterms:created xsi:type="dcterms:W3CDTF">2016-08-08T10:54:49Z</dcterms:created>
  <dcterms:modified xsi:type="dcterms:W3CDTF">2023-05-25T09:17:03Z</dcterms:modified>
</cp:coreProperties>
</file>