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B:\INFORMS\КОМІТЕТИ\КПА\20230524_43\КЛО\+Фідобанк_ безп_2_лоти\Дирекція\ППА\"/>
    </mc:Choice>
  </mc:AlternateContent>
  <bookViews>
    <workbookView xWindow="0" yWindow="0" windowWidth="28800" windowHeight="11700"/>
  </bookViews>
  <sheets>
    <sheet name="5.1." sheetId="1" r:id="rId1"/>
    <sheet name="5.2." sheetId="2" r:id="rId2"/>
  </sheets>
  <definedNames>
    <definedName name="_xlnm.Print_Area" localSheetId="0">'5.1.'!$A$1:$C$29</definedName>
  </definedNames>
  <calcPr calcId="162913"/>
</workbook>
</file>

<file path=xl/calcChain.xml><?xml version="1.0" encoding="utf-8"?>
<calcChain xmlns="http://schemas.openxmlformats.org/spreadsheetml/2006/main">
  <c r="B15" i="1" l="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<sst xmlns="http://schemas.openxmlformats.org/spreadsheetml/2006/main" count="75" uniqueCount="55">
  <si>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</si>
  <si>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</si>
  <si>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</si>
  <si>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</si>
  <si>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</si>
  <si>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</si>
  <si>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</si>
  <si>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</si>
  <si>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</si>
  <si>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</si>
  <si>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</si>
  <si>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</si>
  <si>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</si>
  <si>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</si>
  <si>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</si>
  <si>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</si>
  <si>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</si>
  <si>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</si>
  <si>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</si>
  <si>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</si>
  <si>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</si>
  <si>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</si>
  <si>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</si>
  <si>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</si>
  <si>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</si>
  <si>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</si>
  <si>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</si>
  <si>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</si>
  <si>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</si>
  <si>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</si>
  <si>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Сертифікат №</t>
  </si>
  <si>
    <t>Дата оцінки</t>
  </si>
  <si>
    <t>Оціночна вартість (без ПДВ)</t>
  </si>
  <si>
    <t>-</t>
  </si>
  <si>
    <t>не проводилась</t>
  </si>
  <si>
    <t xml:space="preserve"> ПАСПОРТ АКТИВУ
(Цінні папери)                                                                                      </t>
  </si>
  <si>
    <t>ПУАТ "ФІДОБАНК"</t>
  </si>
  <si>
    <t>Товариство з додатковою відповідальністю «Некос», код ЄДРПОУ 37560661 (Сертифікат суб’єкта оціночної діяльності № 16750/14 від 05 серпня 2014 року, Свідоцтво про включення інформації про оцінювача до Державного реєстру оцінювачів та суб`єктів  оціночної діяльності за № 11439 від 08 листопада 2013 р.).</t>
  </si>
  <si>
    <t>ТОВ "Некос"</t>
  </si>
  <si>
    <t>16750/14 від 05.08.2014</t>
  </si>
  <si>
    <t>торги не відбулися</t>
  </si>
  <si>
    <t>GL3N519276</t>
  </si>
  <si>
    <t>GL34N519374</t>
  </si>
  <si>
    <t>GL34N519524</t>
  </si>
  <si>
    <t>GL34N019635</t>
  </si>
  <si>
    <t>GL34N819955</t>
  </si>
  <si>
    <t>GL34N820245</t>
  </si>
  <si>
    <t>GL34N820507</t>
  </si>
  <si>
    <t>станом на 01.05.2023 р.</t>
  </si>
  <si>
    <t>майнові права, що випливають з цінних паперів (у випадку наявності заборон, блокувань, обмежень НКЦПФР)</t>
  </si>
  <si>
    <t xml:space="preserve">облігації, іменні дисконтні </t>
  </si>
  <si>
    <t>ТОВАРИСТВО З ОБМЕЖЕНОЮ ВІДПОВІДАЛЬНІСТЮ "КОМПАНІЯ "БІЗНЕС ІННОВАЦІЇ"</t>
  </si>
  <si>
    <t>серія В; код ISIN UA4000149850</t>
  </si>
  <si>
    <t xml:space="preserve"> F90GL40893</t>
  </si>
  <si>
    <t>Заборона на здіснення облікових операцій щодо внесення змін до системи депозитарного обліку цінних паперів Емітента, згідно Рішення Національної комісії з цінних паперів та фондового ринку від 17.10 2017 року за № 763 "Щодо зупинення внесення змін до систем депозитарного обліку цінних паперів" . Рішенням від 28.02.2019 № 120 заборонено здійснювати  торгівлю цінними паперами товариства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</si>
</sst>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b/>
      <i/>
      <sz val="8"/>
      <color rgb="FFFF0000"/>
      <name val="Times New Roman"/>
      <family val="1"/>
      <charset val="204"/>
    </font>
    <font>
      <sz val="11"/>
      <color rgb="FF4472C4"/>
      <name val="Times New Roman"/>
      <family val="1"/>
      <charset val="204"/>
    </font>
    <font>
      <sz val="11"/>
      <name val="Calibri"/>
      <family val="2"/>
      <charset val="204"/>
      <scheme val="minor"/>
    </font>
    <font>
      <i/>
      <sz val="8"/>
      <color rgb="FFFF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76">
    <xf numFmtId="0" fontId="0" fillId="0" borderId="0" xfId="0"/>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6" fillId="2" borderId="3" xfId="0" applyFont="1" applyFill="1" applyBorder="1" applyAlignment="1">
      <alignment vertical="center" wrapText="1"/>
    </xf>
    <xf numFmtId="0" fontId="6" fillId="2" borderId="6" xfId="0" applyFont="1" applyFill="1" applyBorder="1" applyAlignment="1">
      <alignment vertical="center" wrapText="1"/>
    </xf>
    <xf numFmtId="0" fontId="6" fillId="2" borderId="14" xfId="0" applyFont="1" applyFill="1" applyBorder="1" applyAlignment="1">
      <alignment vertical="center" wrapText="1"/>
    </xf>
    <xf numFmtId="0" fontId="6" fillId="2" borderId="24"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4" fillId="2" borderId="0" xfId="0" applyFont="1" applyFill="1" applyBorder="1"/>
    <xf numFmtId="0" fontId="4" fillId="2" borderId="10" xfId="0" applyFont="1" applyFill="1" applyBorder="1"/>
    <xf numFmtId="0" fontId="4" fillId="0" borderId="0" xfId="0" applyFont="1"/>
    <xf numFmtId="0" fontId="4" fillId="2" borderId="0" xfId="0" applyFont="1" applyFill="1"/>
    <xf numFmtId="0" fontId="13" fillId="0" borderId="0" xfId="0" applyFont="1" applyAlignment="1">
      <alignment vertical="center"/>
    </xf>
    <xf numFmtId="0" fontId="4" fillId="0" borderId="0" xfId="0" applyFont="1" applyFill="1"/>
    <xf numFmtId="0" fontId="0" fillId="2" borderId="1" xfId="0" applyFont="1" applyFill="1" applyBorder="1"/>
    <xf numFmtId="0" fontId="0" fillId="2" borderId="1" xfId="0" applyFont="1" applyFill="1" applyBorder="1" applyAlignment="1">
      <alignment wrapText="1"/>
    </xf>
    <xf numFmtId="166" fontId="0" fillId="2" borderId="1" xfId="0" applyNumberFormat="1" applyFont="1" applyFill="1" applyBorder="1" applyAlignment="1">
      <alignment horizontal="center" vertical="top"/>
    </xf>
    <xf numFmtId="4" fontId="14" fillId="2" borderId="1" xfId="0" applyNumberFormat="1" applyFont="1" applyFill="1" applyBorder="1" applyAlignment="1">
      <alignment horizontal="right" vertical="top"/>
    </xf>
    <xf numFmtId="0" fontId="0" fillId="0" borderId="0" xfId="0" applyFont="1"/>
    <xf numFmtId="0" fontId="0" fillId="0" borderId="0" xfId="0" applyFont="1" applyAlignment="1">
      <alignment wrapText="1"/>
    </xf>
    <xf numFmtId="0" fontId="0" fillId="0" borderId="0" xfId="0" applyFont="1" applyBorder="1" applyAlignment="1">
      <alignment horizontal="center"/>
    </xf>
    <xf numFmtId="9" fontId="0" fillId="2" borderId="1" xfId="2" applyFont="1" applyFill="1" applyBorder="1"/>
    <xf numFmtId="165" fontId="0" fillId="2" borderId="1" xfId="3" applyNumberFormat="1" applyFont="1" applyFill="1" applyBorder="1"/>
    <xf numFmtId="0" fontId="0" fillId="2" borderId="0" xfId="0" applyFont="1" applyFill="1"/>
    <xf numFmtId="0" fontId="0" fillId="3" borderId="1" xfId="0" applyFont="1" applyFill="1" applyBorder="1"/>
    <xf numFmtId="166" fontId="0" fillId="3" borderId="1" xfId="0" applyNumberFormat="1" applyFont="1" applyFill="1" applyBorder="1" applyAlignment="1">
      <alignment horizontal="center" vertical="top"/>
    </xf>
    <xf numFmtId="4" fontId="14" fillId="3" borderId="1" xfId="0" applyNumberFormat="1" applyFont="1" applyFill="1" applyBorder="1" applyAlignment="1">
      <alignment horizontal="right" vertical="top"/>
    </xf>
    <xf numFmtId="9" fontId="0" fillId="3" borderId="1" xfId="2" applyFont="1" applyFill="1" applyBorder="1"/>
    <xf numFmtId="165" fontId="0" fillId="3" borderId="1" xfId="3" applyNumberFormat="1" applyFont="1" applyFill="1" applyBorder="1"/>
    <xf numFmtId="0" fontId="0" fillId="3" borderId="1" xfId="0" applyFont="1" applyFill="1" applyBorder="1" applyAlignment="1">
      <alignment wrapText="1"/>
    </xf>
    <xf numFmtId="0" fontId="0" fillId="3" borderId="0" xfId="0" applyFont="1" applyFill="1"/>
    <xf numFmtId="0" fontId="11" fillId="0" borderId="0" xfId="0" applyFont="1" applyAlignment="1">
      <alignment horizontal="center" vertical="center" wrapText="1"/>
    </xf>
    <xf numFmtId="0" fontId="12" fillId="0" borderId="25" xfId="0" applyFont="1" applyBorder="1" applyAlignment="1">
      <alignment horizontal="center" vertical="center" wrapText="1"/>
    </xf>
    <xf numFmtId="0" fontId="11" fillId="0" borderId="25" xfId="0" applyFont="1" applyBorder="1" applyAlignment="1">
      <alignment horizontal="center" vertical="center" wrapText="1"/>
    </xf>
    <xf numFmtId="0" fontId="10" fillId="0" borderId="0" xfId="0" applyFont="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3" fillId="2" borderId="17"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5"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4" fillId="2" borderId="31" xfId="0" applyFont="1" applyFill="1" applyBorder="1" applyAlignment="1">
      <alignment horizontal="left"/>
    </xf>
    <xf numFmtId="0" fontId="4" fillId="2" borderId="32" xfId="0" applyFont="1" applyFill="1" applyBorder="1" applyAlignment="1">
      <alignment horizontal="left"/>
    </xf>
    <xf numFmtId="0" fontId="4" fillId="2" borderId="16" xfId="0" applyFont="1" applyFill="1" applyBorder="1" applyAlignment="1">
      <alignment horizontal="left"/>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14" fontId="3" fillId="2" borderId="7" xfId="0" applyNumberFormat="1"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4" fontId="4" fillId="2" borderId="2" xfId="0" applyNumberFormat="1" applyFont="1" applyFill="1" applyBorder="1" applyAlignment="1">
      <alignment horizontal="center" vertical="center"/>
    </xf>
    <xf numFmtId="4" fontId="4" fillId="2" borderId="8"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2" xfId="0" applyFont="1" applyBorder="1" applyAlignment="1">
      <alignment horizontal="center"/>
    </xf>
    <xf numFmtId="0" fontId="0" fillId="0" borderId="27" xfId="0" applyFont="1" applyBorder="1" applyAlignment="1">
      <alignment horizontal="center"/>
    </xf>
    <xf numFmtId="0" fontId="0" fillId="0" borderId="26" xfId="0" applyFont="1" applyBorder="1" applyAlignment="1">
      <alignment horizontal="center"/>
    </xf>
    <xf numFmtId="0" fontId="0" fillId="0" borderId="1" xfId="0" applyFont="1" applyBorder="1" applyAlignment="1">
      <alignment horizontal="center"/>
    </xf>
    <xf numFmtId="14" fontId="0" fillId="0" borderId="2" xfId="0" applyNumberFormat="1" applyFont="1" applyBorder="1" applyAlignment="1">
      <alignment horizontal="center"/>
    </xf>
    <xf numFmtId="4" fontId="0" fillId="0" borderId="1" xfId="0" applyNumberFormat="1" applyFon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view="pageBreakPreview" topLeftCell="A10" zoomScaleNormal="100" zoomScaleSheetLayoutView="100" workbookViewId="0">
      <selection activeCell="A25" sqref="A25:C25"/>
    </sheetView>
  </sheetViews>
  <sheetFormatPr defaultColWidth="9.140625" defaultRowHeight="12.75" x14ac:dyDescent="0.2"/>
  <cols>
    <col min="1" max="1" width="44.42578125" style="14" customWidth="1"/>
    <col min="2" max="2" width="31.85546875" style="17" customWidth="1"/>
    <col min="3" max="3" width="37.7109375" style="17" customWidth="1"/>
    <col min="4" max="16384" width="9.140625" style="14"/>
  </cols>
  <sheetData>
    <row r="1" spans="1:3" ht="44.25" customHeight="1" thickBot="1" x14ac:dyDescent="0.25">
      <c r="A1" s="54" t="s">
        <v>35</v>
      </c>
      <c r="B1" s="55"/>
      <c r="C1" s="56"/>
    </row>
    <row r="2" spans="1:3" ht="39" customHeight="1" thickBot="1" x14ac:dyDescent="0.25">
      <c r="A2" s="58" t="s">
        <v>49</v>
      </c>
      <c r="B2" s="59"/>
      <c r="C2" s="60"/>
    </row>
    <row r="3" spans="1:3" x14ac:dyDescent="0.2">
      <c r="A3" s="1" t="s">
        <v>0</v>
      </c>
      <c r="B3" s="65" t="s">
        <v>36</v>
      </c>
      <c r="C3" s="66"/>
    </row>
    <row r="4" spans="1:3" x14ac:dyDescent="0.2">
      <c r="A4" s="2" t="s">
        <v>1</v>
      </c>
      <c r="B4" s="41" t="s">
        <v>48</v>
      </c>
      <c r="C4" s="42"/>
    </row>
    <row r="5" spans="1:3" s="15" customFormat="1" x14ac:dyDescent="0.2">
      <c r="A5" s="3" t="s">
        <v>2</v>
      </c>
      <c r="B5" s="47">
        <v>42675</v>
      </c>
      <c r="C5" s="57"/>
    </row>
    <row r="6" spans="1:3" s="15" customFormat="1" ht="25.5" x14ac:dyDescent="0.2">
      <c r="A6" s="3" t="s">
        <v>22</v>
      </c>
      <c r="B6" s="63">
        <v>4296519</v>
      </c>
      <c r="C6" s="64"/>
    </row>
    <row r="7" spans="1:3" s="15" customFormat="1" ht="68.25" customHeight="1" thickBot="1" x14ac:dyDescent="0.25">
      <c r="A7" s="4" t="s">
        <v>9</v>
      </c>
      <c r="B7" s="67" t="s">
        <v>37</v>
      </c>
      <c r="C7" s="68"/>
    </row>
    <row r="8" spans="1:3" s="15" customFormat="1" ht="13.5" thickBot="1" x14ac:dyDescent="0.25">
      <c r="A8" s="5"/>
      <c r="B8" s="12"/>
      <c r="C8" s="13"/>
    </row>
    <row r="9" spans="1:3" s="15" customFormat="1" ht="39" customHeight="1" x14ac:dyDescent="0.2">
      <c r="A9" s="6" t="s">
        <v>10</v>
      </c>
      <c r="B9" s="61" t="s">
        <v>51</v>
      </c>
      <c r="C9" s="62"/>
    </row>
    <row r="10" spans="1:3" s="15" customFormat="1" x14ac:dyDescent="0.2">
      <c r="A10" s="7" t="s">
        <v>11</v>
      </c>
      <c r="B10" s="41">
        <v>37175969</v>
      </c>
      <c r="C10" s="42"/>
    </row>
    <row r="11" spans="1:3" s="15" customFormat="1" x14ac:dyDescent="0.2">
      <c r="A11" s="7" t="s">
        <v>12</v>
      </c>
      <c r="B11" s="41" t="s">
        <v>50</v>
      </c>
      <c r="C11" s="42"/>
    </row>
    <row r="12" spans="1:3" s="15" customFormat="1" x14ac:dyDescent="0.2">
      <c r="A12" s="7" t="s">
        <v>23</v>
      </c>
      <c r="B12" s="41" t="s">
        <v>52</v>
      </c>
      <c r="C12" s="42"/>
    </row>
    <row r="13" spans="1:3" s="15" customFormat="1" ht="35.25" customHeight="1" x14ac:dyDescent="0.2">
      <c r="A13" s="7" t="s">
        <v>13</v>
      </c>
      <c r="B13" s="39">
        <v>83900</v>
      </c>
      <c r="C13" s="40"/>
    </row>
    <row r="14" spans="1:3" s="15" customFormat="1" x14ac:dyDescent="0.2">
      <c r="A14" s="7" t="s">
        <v>14</v>
      </c>
      <c r="B14" s="45">
        <v>1000</v>
      </c>
      <c r="C14" s="46"/>
    </row>
    <row r="15" spans="1:3" s="15" customFormat="1" x14ac:dyDescent="0.2">
      <c r="A15" s="7" t="s">
        <v>15</v>
      </c>
      <c r="B15" s="45">
        <f>B13*B14</f>
        <v>83900000</v>
      </c>
      <c r="C15" s="46"/>
    </row>
    <row r="16" spans="1:3" s="15" customFormat="1" x14ac:dyDescent="0.2">
      <c r="A16" s="7" t="s">
        <v>16</v>
      </c>
      <c r="B16" s="45">
        <v>75062152.769999996</v>
      </c>
      <c r="C16" s="46"/>
    </row>
    <row r="17" spans="1:9" s="15" customFormat="1" x14ac:dyDescent="0.2">
      <c r="A17" s="7" t="s">
        <v>19</v>
      </c>
      <c r="B17" s="47">
        <v>44904</v>
      </c>
      <c r="C17" s="42"/>
    </row>
    <row r="18" spans="1:9" s="15" customFormat="1" x14ac:dyDescent="0.2">
      <c r="A18" s="7" t="s">
        <v>18</v>
      </c>
      <c r="B18" s="45">
        <f>B6</f>
        <v>4296519</v>
      </c>
      <c r="C18" s="46"/>
    </row>
    <row r="19" spans="1:9" s="15" customFormat="1" ht="25.5" x14ac:dyDescent="0.2">
      <c r="A19" s="7" t="s">
        <v>20</v>
      </c>
      <c r="B19" s="41" t="s">
        <v>34</v>
      </c>
      <c r="C19" s="42"/>
    </row>
    <row r="20" spans="1:9" s="15" customFormat="1" ht="48.75" customHeight="1" x14ac:dyDescent="0.2">
      <c r="A20" s="7" t="s">
        <v>17</v>
      </c>
      <c r="B20" s="41" t="s">
        <v>33</v>
      </c>
      <c r="C20" s="42"/>
    </row>
    <row r="21" spans="1:9" s="15" customFormat="1" ht="25.5" x14ac:dyDescent="0.2">
      <c r="A21" s="9" t="s">
        <v>21</v>
      </c>
      <c r="B21" s="45">
        <v>75062152.769999996</v>
      </c>
      <c r="C21" s="46"/>
    </row>
    <row r="22" spans="1:9" s="15" customFormat="1" ht="69" customHeight="1" thickBot="1" x14ac:dyDescent="0.25">
      <c r="A22" s="8" t="s">
        <v>24</v>
      </c>
      <c r="B22" s="43" t="s">
        <v>54</v>
      </c>
      <c r="C22" s="44"/>
    </row>
    <row r="23" spans="1:9" ht="13.5" thickBot="1" x14ac:dyDescent="0.25">
      <c r="A23" s="5"/>
      <c r="B23" s="12"/>
      <c r="C23" s="13"/>
    </row>
    <row r="24" spans="1:9" ht="51.75" customHeight="1" x14ac:dyDescent="0.2">
      <c r="A24" s="48"/>
      <c r="B24" s="49"/>
      <c r="C24" s="50"/>
    </row>
    <row r="25" spans="1:9" ht="38.25" customHeight="1" thickBot="1" x14ac:dyDescent="0.25">
      <c r="A25" s="51"/>
      <c r="B25" s="52"/>
      <c r="C25" s="53"/>
    </row>
    <row r="26" spans="1:9" ht="68.25" customHeight="1" x14ac:dyDescent="0.2">
      <c r="A26" s="37" t="s">
        <v>26</v>
      </c>
      <c r="B26" s="37"/>
      <c r="C26" s="37"/>
      <c r="D26" s="10"/>
      <c r="E26" s="10"/>
      <c r="F26" s="10"/>
      <c r="G26" s="10"/>
      <c r="H26" s="10"/>
      <c r="I26" s="10"/>
    </row>
    <row r="27" spans="1:9" ht="86.25" customHeight="1" thickBot="1" x14ac:dyDescent="0.25">
      <c r="A27" s="38" t="s">
        <v>25</v>
      </c>
      <c r="B27" s="38"/>
      <c r="C27" s="38"/>
      <c r="D27" s="11"/>
      <c r="E27" s="11"/>
      <c r="F27" s="11"/>
      <c r="G27" s="11"/>
      <c r="H27" s="11"/>
      <c r="I27" s="11"/>
    </row>
    <row r="28" spans="1:9" ht="29.25" customHeight="1" x14ac:dyDescent="0.2">
      <c r="A28" s="36" t="s">
        <v>27</v>
      </c>
      <c r="B28" s="36"/>
      <c r="C28" s="36"/>
      <c r="D28" s="11"/>
      <c r="E28" s="11"/>
      <c r="F28" s="11"/>
      <c r="G28" s="11"/>
      <c r="H28" s="11"/>
      <c r="I28" s="11"/>
    </row>
    <row r="29" spans="1:9" ht="70.5" customHeight="1" x14ac:dyDescent="0.2">
      <c r="A29" s="35" t="s">
        <v>28</v>
      </c>
      <c r="B29" s="35"/>
      <c r="C29" s="35"/>
    </row>
    <row r="30" spans="1:9" ht="15" x14ac:dyDescent="0.2">
      <c r="A30" s="16"/>
    </row>
    <row r="31" spans="1:9" ht="15" x14ac:dyDescent="0.2">
      <c r="A31" s="16"/>
    </row>
  </sheetData>
  <mergeCells count="27">
    <mergeCell ref="B10:C10"/>
    <mergeCell ref="B11:C11"/>
    <mergeCell ref="B12:C12"/>
    <mergeCell ref="A1:C1"/>
    <mergeCell ref="B5:C5"/>
    <mergeCell ref="B4:C4"/>
    <mergeCell ref="A2:C2"/>
    <mergeCell ref="B9:C9"/>
    <mergeCell ref="B6:C6"/>
    <mergeCell ref="B3:C3"/>
    <mergeCell ref="B7:C7"/>
    <mergeCell ref="A29:C29"/>
    <mergeCell ref="A28:C28"/>
    <mergeCell ref="A26:C26"/>
    <mergeCell ref="A27:C27"/>
    <mergeCell ref="B13:C13"/>
    <mergeCell ref="B19:C19"/>
    <mergeCell ref="B20:C20"/>
    <mergeCell ref="B22:C22"/>
    <mergeCell ref="B21:C21"/>
    <mergeCell ref="B14:C14"/>
    <mergeCell ref="B15:C15"/>
    <mergeCell ref="B16:C16"/>
    <mergeCell ref="B17:C17"/>
    <mergeCell ref="A24:C24"/>
    <mergeCell ref="A25:C25"/>
    <mergeCell ref="B18:C18"/>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100" zoomScaleSheetLayoutView="100" workbookViewId="0">
      <selection activeCell="B13" sqref="B13"/>
    </sheetView>
  </sheetViews>
  <sheetFormatPr defaultColWidth="9.140625" defaultRowHeight="15" x14ac:dyDescent="0.25"/>
  <cols>
    <col min="1" max="1" width="13.28515625" style="22" customWidth="1"/>
    <col min="2" max="2" width="20.7109375" style="22" customWidth="1"/>
    <col min="3" max="3" width="19.140625" style="22" customWidth="1"/>
    <col min="4" max="4" width="30.28515625" style="22" customWidth="1"/>
    <col min="5" max="5" width="22.5703125" style="22" customWidth="1"/>
    <col min="6" max="6" width="21.140625" style="22" customWidth="1"/>
    <col min="7" max="16384" width="9.140625" style="22"/>
  </cols>
  <sheetData>
    <row r="1" spans="1:6" x14ac:dyDescent="0.25">
      <c r="A1" s="70"/>
      <c r="B1" s="71"/>
      <c r="C1" s="71"/>
      <c r="D1" s="71"/>
      <c r="E1" s="71"/>
      <c r="F1" s="72"/>
    </row>
    <row r="2" spans="1:6" x14ac:dyDescent="0.25">
      <c r="A2" s="70" t="s">
        <v>29</v>
      </c>
      <c r="B2" s="72"/>
      <c r="C2" s="70" t="s">
        <v>38</v>
      </c>
      <c r="D2" s="71"/>
      <c r="E2" s="71"/>
      <c r="F2" s="72"/>
    </row>
    <row r="3" spans="1:6" x14ac:dyDescent="0.25">
      <c r="A3" s="70" t="s">
        <v>30</v>
      </c>
      <c r="B3" s="72"/>
      <c r="C3" s="70" t="s">
        <v>39</v>
      </c>
      <c r="D3" s="71"/>
      <c r="E3" s="71"/>
      <c r="F3" s="72"/>
    </row>
    <row r="4" spans="1:6" x14ac:dyDescent="0.25">
      <c r="A4" s="70" t="s">
        <v>31</v>
      </c>
      <c r="B4" s="72"/>
      <c r="C4" s="74">
        <v>42675</v>
      </c>
      <c r="D4" s="71"/>
      <c r="E4" s="71"/>
      <c r="F4" s="72"/>
    </row>
    <row r="5" spans="1:6" x14ac:dyDescent="0.25">
      <c r="A5" s="73" t="s">
        <v>32</v>
      </c>
      <c r="B5" s="73"/>
      <c r="C5" s="75">
        <v>4296519</v>
      </c>
      <c r="D5" s="75"/>
      <c r="E5" s="75"/>
      <c r="F5" s="75"/>
    </row>
    <row r="6" spans="1:6" x14ac:dyDescent="0.25">
      <c r="A6" s="24"/>
      <c r="B6" s="24"/>
      <c r="C6" s="24"/>
      <c r="D6" s="24"/>
      <c r="E6" s="24"/>
      <c r="F6" s="24"/>
    </row>
    <row r="7" spans="1:6" x14ac:dyDescent="0.25">
      <c r="A7" s="24"/>
      <c r="B7" s="24"/>
      <c r="C7" s="24"/>
      <c r="D7" s="24"/>
      <c r="E7" s="24"/>
      <c r="F7" s="24"/>
    </row>
    <row r="8" spans="1:6" x14ac:dyDescent="0.25">
      <c r="A8" s="18" t="s">
        <v>3</v>
      </c>
      <c r="B8" s="18" t="s">
        <v>4</v>
      </c>
      <c r="C8" s="18" t="s">
        <v>5</v>
      </c>
      <c r="D8" s="19" t="s">
        <v>6</v>
      </c>
      <c r="E8" s="18" t="s">
        <v>7</v>
      </c>
      <c r="F8" s="18" t="s">
        <v>8</v>
      </c>
    </row>
    <row r="9" spans="1:6" s="34" customFormat="1" x14ac:dyDescent="0.25">
      <c r="A9" s="28">
        <v>1</v>
      </c>
      <c r="B9" s="29">
        <v>43531</v>
      </c>
      <c r="C9" s="30">
        <v>75062152.769999996</v>
      </c>
      <c r="D9" s="31">
        <v>-0.8</v>
      </c>
      <c r="E9" s="32" t="s">
        <v>40</v>
      </c>
      <c r="F9" s="33" t="s">
        <v>53</v>
      </c>
    </row>
    <row r="10" spans="1:6" s="27" customFormat="1" x14ac:dyDescent="0.25">
      <c r="A10" s="18">
        <v>2</v>
      </c>
      <c r="B10" s="20">
        <v>44210</v>
      </c>
      <c r="C10" s="21">
        <v>15012430.550000001</v>
      </c>
      <c r="D10" s="25"/>
      <c r="E10" s="26" t="s">
        <v>40</v>
      </c>
      <c r="F10" s="19" t="s">
        <v>41</v>
      </c>
    </row>
    <row r="11" spans="1:6" s="27" customFormat="1" x14ac:dyDescent="0.25">
      <c r="A11" s="18">
        <v>3</v>
      </c>
      <c r="B11" s="20">
        <v>44215</v>
      </c>
      <c r="C11" s="21">
        <v>3002486.11</v>
      </c>
      <c r="D11" s="25"/>
      <c r="E11" s="26" t="s">
        <v>40</v>
      </c>
      <c r="F11" s="19" t="s">
        <v>41</v>
      </c>
    </row>
    <row r="12" spans="1:6" s="27" customFormat="1" x14ac:dyDescent="0.25">
      <c r="A12" s="18">
        <v>4</v>
      </c>
      <c r="B12" s="20">
        <v>44257</v>
      </c>
      <c r="C12" s="21">
        <v>600497.22</v>
      </c>
      <c r="D12" s="25"/>
      <c r="E12" s="26" t="s">
        <v>40</v>
      </c>
      <c r="F12" s="19" t="s">
        <v>42</v>
      </c>
    </row>
    <row r="13" spans="1:6" s="27" customFormat="1" x14ac:dyDescent="0.25">
      <c r="A13" s="18">
        <v>5</v>
      </c>
      <c r="B13" s="20">
        <v>44266</v>
      </c>
      <c r="C13" s="21">
        <v>600497.22</v>
      </c>
      <c r="D13" s="25"/>
      <c r="E13" s="26" t="s">
        <v>40</v>
      </c>
      <c r="F13" s="19" t="s">
        <v>42</v>
      </c>
    </row>
    <row r="14" spans="1:6" s="27" customFormat="1" x14ac:dyDescent="0.25">
      <c r="A14" s="18">
        <v>6</v>
      </c>
      <c r="B14" s="20">
        <v>44295</v>
      </c>
      <c r="C14" s="21">
        <v>120099.44</v>
      </c>
      <c r="D14" s="25"/>
      <c r="E14" s="26" t="s">
        <v>40</v>
      </c>
      <c r="F14" s="19" t="s">
        <v>43</v>
      </c>
    </row>
    <row r="15" spans="1:6" s="27" customFormat="1" x14ac:dyDescent="0.25">
      <c r="A15" s="18">
        <v>7</v>
      </c>
      <c r="B15" s="20">
        <v>44301</v>
      </c>
      <c r="C15" s="21">
        <v>120099.44</v>
      </c>
      <c r="D15" s="25"/>
      <c r="E15" s="26" t="s">
        <v>40</v>
      </c>
      <c r="F15" s="19" t="s">
        <v>43</v>
      </c>
    </row>
    <row r="16" spans="1:6" s="27" customFormat="1" x14ac:dyDescent="0.25">
      <c r="A16" s="18">
        <v>8</v>
      </c>
      <c r="B16" s="20">
        <v>44335</v>
      </c>
      <c r="C16" s="21">
        <v>24019.89</v>
      </c>
      <c r="D16" s="25"/>
      <c r="E16" s="26" t="s">
        <v>40</v>
      </c>
      <c r="F16" s="19" t="s">
        <v>44</v>
      </c>
    </row>
    <row r="17" spans="1:6" s="27" customFormat="1" x14ac:dyDescent="0.25">
      <c r="A17" s="18">
        <v>9</v>
      </c>
      <c r="B17" s="20">
        <v>44341</v>
      </c>
      <c r="C17" s="21">
        <v>24019.89</v>
      </c>
      <c r="D17" s="25"/>
      <c r="E17" s="26" t="s">
        <v>40</v>
      </c>
      <c r="F17" s="19" t="s">
        <v>44</v>
      </c>
    </row>
    <row r="18" spans="1:6" s="27" customFormat="1" x14ac:dyDescent="0.25">
      <c r="A18" s="18">
        <v>10</v>
      </c>
      <c r="B18" s="20">
        <v>44365</v>
      </c>
      <c r="C18" s="21">
        <v>4803.9799999999996</v>
      </c>
      <c r="D18" s="25"/>
      <c r="E18" s="26" t="s">
        <v>40</v>
      </c>
      <c r="F18" s="19" t="s">
        <v>45</v>
      </c>
    </row>
    <row r="19" spans="1:6" s="27" customFormat="1" x14ac:dyDescent="0.25">
      <c r="A19" s="18">
        <v>11</v>
      </c>
      <c r="B19" s="20">
        <v>44372</v>
      </c>
      <c r="C19" s="21">
        <v>4803.9799999999996</v>
      </c>
      <c r="D19" s="25"/>
      <c r="E19" s="26" t="s">
        <v>40</v>
      </c>
      <c r="F19" s="19" t="s">
        <v>45</v>
      </c>
    </row>
    <row r="20" spans="1:6" s="27" customFormat="1" x14ac:dyDescent="0.25">
      <c r="A20" s="18">
        <v>12</v>
      </c>
      <c r="B20" s="20">
        <v>44403</v>
      </c>
      <c r="C20" s="21">
        <v>960.8</v>
      </c>
      <c r="D20" s="25"/>
      <c r="E20" s="26" t="s">
        <v>40</v>
      </c>
      <c r="F20" s="19" t="s">
        <v>46</v>
      </c>
    </row>
    <row r="21" spans="1:6" s="27" customFormat="1" x14ac:dyDescent="0.25">
      <c r="A21" s="18">
        <v>13</v>
      </c>
      <c r="B21" s="20">
        <v>44407</v>
      </c>
      <c r="C21" s="21">
        <v>960.8</v>
      </c>
      <c r="D21" s="25"/>
      <c r="E21" s="26" t="s">
        <v>40</v>
      </c>
      <c r="F21" s="19" t="s">
        <v>46</v>
      </c>
    </row>
    <row r="22" spans="1:6" s="27" customFormat="1" x14ac:dyDescent="0.25">
      <c r="A22" s="18">
        <v>14</v>
      </c>
      <c r="B22" s="20">
        <v>44434</v>
      </c>
      <c r="C22" s="21">
        <v>192.16</v>
      </c>
      <c r="D22" s="25"/>
      <c r="E22" s="26" t="s">
        <v>40</v>
      </c>
      <c r="F22" s="19" t="s">
        <v>47</v>
      </c>
    </row>
    <row r="24" spans="1:6" ht="57" customHeight="1" x14ac:dyDescent="0.25">
      <c r="A24" s="69" t="s">
        <v>26</v>
      </c>
      <c r="B24" s="69"/>
      <c r="C24" s="69"/>
      <c r="D24" s="69"/>
      <c r="E24" s="69"/>
      <c r="F24" s="69"/>
    </row>
    <row r="25" spans="1:6" x14ac:dyDescent="0.25">
      <c r="F25" s="23"/>
    </row>
  </sheetData>
  <mergeCells count="10">
    <mergeCell ref="A24:F24"/>
    <mergeCell ref="A1:F1"/>
    <mergeCell ref="A2:B2"/>
    <mergeCell ref="C2:F2"/>
    <mergeCell ref="A3:B3"/>
    <mergeCell ref="A4:B4"/>
    <mergeCell ref="A5:B5"/>
    <mergeCell ref="C3:F3"/>
    <mergeCell ref="C4:F4"/>
    <mergeCell ref="C5:F5"/>
  </mergeCells>
  <conditionalFormatting sqref="B8:B11 B22:B25">
    <cfRule type="duplicateValues" dxfId="5" priority="6" stopIfTrue="1"/>
  </conditionalFormatting>
  <conditionalFormatting sqref="B12:B13">
    <cfRule type="duplicateValues" dxfId="4" priority="5" stopIfTrue="1"/>
  </conditionalFormatting>
  <conditionalFormatting sqref="B14:B15">
    <cfRule type="duplicateValues" dxfId="3" priority="4" stopIfTrue="1"/>
  </conditionalFormatting>
  <conditionalFormatting sqref="B16:B17">
    <cfRule type="duplicateValues" dxfId="2" priority="3" stopIfTrue="1"/>
  </conditionalFormatting>
  <conditionalFormatting sqref="B18:B19">
    <cfRule type="duplicateValues" dxfId="1" priority="2" stopIfTrue="1"/>
  </conditionalFormatting>
  <conditionalFormatting sqref="B20:B21">
    <cfRule type="duplicateValues" dxfId="0" priority="1" stopIfTrue="1"/>
  </conditionalFormatting>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5.1.</vt:lpstr>
      <vt:lpstr>5.2.</vt:lpstr>
      <vt:lpstr>'5.1.'!Область_друку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Пономаренко Яна Сергіївна</cp:lastModifiedBy>
  <cp:lastPrinted>2023-02-28T08:34:42Z</cp:lastPrinted>
  <dcterms:created xsi:type="dcterms:W3CDTF">2016-08-08T10:54:49Z</dcterms:created>
  <dcterms:modified xsi:type="dcterms:W3CDTF">2023-05-25T09:16:00Z</dcterms:modified>
</cp:coreProperties>
</file>