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Промінвест\МКУА_365_27.07.2023\ППА\"/>
    </mc:Choice>
  </mc:AlternateContent>
  <bookViews>
    <workbookView xWindow="0" yWindow="0" windowWidth="28800" windowHeight="12000"/>
  </bookViews>
  <sheets>
    <sheet name="5.1." sheetId="1" r:id="rId1"/>
    <sheet name="5.2." sheetId="2" r:id="rId2"/>
  </sheets>
  <calcPr calcId="162913"/>
</workbook>
</file>

<file path=xl/calcChain.xml><?xml version="1.0" encoding="utf-8"?>
<calcChain xmlns="http://schemas.openxmlformats.org/spreadsheetml/2006/main">
  <c r="B21" i="1" l="1"/>
  <c r="B15" i="1" l="1"/>
  <c r="B18"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<sst xmlns="http://schemas.openxmlformats.org/spreadsheetml/2006/main" count="49" uniqueCount="47">
  <si>
    <t>Банк</t>
  </si>
  <si>
    <t>Дата заповнення</t>
  </si>
  <si>
    <t>Дата оцінки активу</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</si>
  <si>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</si>
  <si>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</si>
  <si>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</si>
  <si>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</si>
  <si>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</si>
  <si>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</si>
  <si>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</si>
  <si>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</si>
  <si>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</si>
  <si>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</si>
  <si>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</si>
  <si>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</si>
  <si>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</si>
  <si>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</si>
  <si>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</si>
  <si>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</si>
  <si>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</si>
  <si>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</si>
  <si>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</si>
  <si>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Розрахункова вартість активу відповідно до оцінки (грн.)</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</si>
  <si>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</si>
  <si>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</si>
  <si>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</si>
  <si>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</si>
  <si>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</si>
  <si>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</si>
  <si>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Назва оцінювача (СОД)</t>
  </si>
  <si>
    <t>ТОВ "ПІВНІЧНО-СХІДНА КОНСАЛТИНГОВА ГРУПА"</t>
  </si>
  <si>
    <t>Сертифікат №</t>
  </si>
  <si>
    <t>108/22 від 18.02.2022 року</t>
  </si>
  <si>
    <t>Дата оцінки</t>
  </si>
  <si>
    <t>Оціночна вартість (без ПДВ)</t>
  </si>
  <si>
    <t>ПАТ "Промінвестбанк"</t>
  </si>
  <si>
    <t>Товариство з обмеженою відповідальністю "ПІВНІЧНО-СХІДНА КОНСАЛТИНГОВА ГРУПА" Адреса: 61145, м. Харків, вул. Клочківська, 111А, офіс 3-11
 Правова основа діяльності: Сертифікат суб’єкта оціночної діяльності № 108/22 від 18.02.2022 року</t>
  </si>
  <si>
    <t>АТ "ОРІАНА"</t>
  </si>
  <si>
    <t>05743160</t>
  </si>
  <si>
    <t>Вексель</t>
  </si>
  <si>
    <t>дебіторська заборгованість (вексель)</t>
  </si>
  <si>
    <t>простий вексель № 7033638700549</t>
  </si>
  <si>
    <t>-</t>
  </si>
  <si>
    <t>станом на 01.07.2023 року</t>
  </si>
  <si>
    <t xml:space="preserve">ПУБЛІЧНИЙ ПАСПОРТ АКТИВУ
(Цінні папери)                                                                                      </t>
  </si>
  <si>
    <t>Не проводилась</t>
  </si>
  <si>
    <t>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</si>
</sst>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15"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sz val="11"/>
      <color rgb="FF4472C4"/>
      <name val="Calibri"/>
      <family val="2"/>
      <charset val="204"/>
      <scheme val="minor"/>
    </font>
    <font>
      <b/>
      <i/>
      <sz val="8"/>
      <color rgb="FFFF0000"/>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61">
    <xf numFmtId="0" fontId="0" fillId="0" borderId="0" xfId="0"/>
    <xf numFmtId="0" fontId="0" fillId="0" borderId="1" xfId="0" applyBorder="1"/>
    <xf numFmtId="165" fontId="1" fillId="0" borderId="1" xfId="3" applyNumberFormat="1" applyFont="1" applyBorder="1"/>
    <xf numFmtId="14" fontId="0" fillId="0" borderId="1" xfId="0" applyNumberFormat="1" applyBorder="1"/>
    <xf numFmtId="9" fontId="1" fillId="0" borderId="1" xfId="2" applyFont="1" applyBorder="1"/>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4" fillId="2" borderId="9" xfId="0" applyFont="1" applyFill="1" applyBorder="1"/>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6" fillId="2" borderId="9" xfId="0" applyFont="1" applyFill="1" applyBorder="1"/>
    <xf numFmtId="0" fontId="4" fillId="0" borderId="0" xfId="0" applyFont="1" applyFill="1" applyBorder="1"/>
    <xf numFmtId="0" fontId="6" fillId="0" borderId="0" xfId="0" applyFont="1" applyFill="1" applyBorder="1"/>
    <xf numFmtId="0" fontId="6" fillId="0" borderId="0" xfId="0" applyFont="1" applyFill="1"/>
    <xf numFmtId="0" fontId="4" fillId="0" borderId="10" xfId="0" applyFont="1" applyFill="1" applyBorder="1"/>
    <xf numFmtId="0" fontId="6" fillId="0" borderId="10" xfId="0" applyFont="1" applyFill="1" applyBorder="1"/>
    <xf numFmtId="0" fontId="7" fillId="2" borderId="24"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vertical="center"/>
    </xf>
    <xf numFmtId="0" fontId="0" fillId="0" borderId="0" xfId="0" applyBorder="1" applyAlignment="1">
      <alignment horizontal="center"/>
    </xf>
    <xf numFmtId="0" fontId="7" fillId="0" borderId="6" xfId="0" applyFont="1" applyFill="1" applyBorder="1" applyAlignment="1">
      <alignment vertical="center" wrapText="1"/>
    </xf>
    <xf numFmtId="14"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14" fontId="3" fillId="0" borderId="7"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5" xfId="0" applyNumberFormat="1"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12" fillId="0" borderId="0" xfId="0" applyFont="1" applyAlignment="1">
      <alignment horizontal="center" vertical="center" wrapText="1"/>
    </xf>
    <xf numFmtId="0" fontId="14" fillId="0" borderId="25" xfId="0" applyFont="1" applyBorder="1" applyAlignment="1">
      <alignment horizontal="center" vertical="center" wrapText="1"/>
    </xf>
    <xf numFmtId="0" fontId="12" fillId="0" borderId="25" xfId="0" applyFont="1" applyBorder="1" applyAlignment="1">
      <alignment horizontal="center" vertical="center" wrapText="1"/>
    </xf>
    <xf numFmtId="0" fontId="11" fillId="0" borderId="0" xfId="0" applyFont="1" applyAlignment="1">
      <alignment horizontal="center" vertical="center" wrapText="1"/>
    </xf>
    <xf numFmtId="0" fontId="3" fillId="0" borderId="2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0" fillId="0" borderId="2" xfId="0" applyBorder="1" applyAlignment="1">
      <alignment horizontal="center"/>
    </xf>
    <xf numFmtId="0" fontId="0" fillId="0" borderId="27" xfId="0" applyBorder="1" applyAlignment="1">
      <alignment horizontal="center"/>
    </xf>
    <xf numFmtId="0" fontId="0" fillId="0" borderId="26" xfId="0" applyBorder="1" applyAlignment="1">
      <alignment horizontal="center"/>
    </xf>
    <xf numFmtId="0" fontId="12" fillId="0" borderId="0" xfId="0" applyFont="1" applyBorder="1" applyAlignment="1">
      <alignment horizontal="center" vertical="center" wrapText="1"/>
    </xf>
    <xf numFmtId="0" fontId="0" fillId="0" borderId="1" xfId="0" applyBorder="1" applyAlignment="1">
      <alignment horizontal="center"/>
    </xf>
    <xf numFmtId="14" fontId="0" fillId="0" borderId="2" xfId="0" applyNumberFormat="1" applyBorder="1" applyAlignment="1">
      <alignment horizontal="center"/>
    </xf>
    <xf numFmtId="4" fontId="0" fillId="0" borderId="1" xfId="0" applyNumberFormat="1" applyBorder="1" applyAlignment="1">
      <alignment horizontal="center"/>
    </xf>
  </cellXfs>
  <cellStyles count="4">
    <cellStyle name="Normal" xfId="1"/>
    <cellStyle name="Відсотковий" xfId="2" builtinId="5"/>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9"/>
  <sheetViews>
    <sheetView tabSelected="1" zoomScaleNormal="100" workbookViewId="0">
      <selection activeCell="F20" sqref="F20"/>
    </sheetView>
  </sheetViews>
  <sheetFormatPr defaultRowHeight="12.75" x14ac:dyDescent="0.2"/>
  <cols>
    <col min="1" max="1" width="44.42578125" style="5" customWidth="1"/>
    <col min="2" max="3" width="31.85546875" style="17" customWidth="1"/>
    <col min="4" max="16384" width="9.140625" style="5"/>
  </cols>
  <sheetData>
    <row r="1" spans="1:3" ht="44.25" customHeight="1" thickBot="1" x14ac:dyDescent="0.25">
      <c r="A1" s="28" t="s">
        <v>44</v>
      </c>
      <c r="B1" s="29"/>
      <c r="C1" s="30"/>
    </row>
    <row r="2" spans="1:3" ht="31.5" customHeight="1" thickBot="1" x14ac:dyDescent="0.25">
      <c r="A2" s="33" t="s">
        <v>40</v>
      </c>
      <c r="B2" s="34"/>
      <c r="C2" s="35"/>
    </row>
    <row r="3" spans="1:3" x14ac:dyDescent="0.2">
      <c r="A3" s="6" t="s">
        <v>0</v>
      </c>
      <c r="B3" s="40" t="s">
        <v>35</v>
      </c>
      <c r="C3" s="41"/>
    </row>
    <row r="4" spans="1:3" x14ac:dyDescent="0.2">
      <c r="A4" s="7" t="s">
        <v>1</v>
      </c>
      <c r="B4" s="32" t="s">
        <v>43</v>
      </c>
      <c r="C4" s="27"/>
    </row>
    <row r="5" spans="1:3" x14ac:dyDescent="0.2">
      <c r="A5" s="8" t="s">
        <v>2</v>
      </c>
      <c r="B5" s="26">
        <v>44652</v>
      </c>
      <c r="C5" s="31"/>
    </row>
    <row r="6" spans="1:3" ht="25.5" x14ac:dyDescent="0.2">
      <c r="A6" s="8" t="s">
        <v>22</v>
      </c>
      <c r="B6" s="38">
        <v>1</v>
      </c>
      <c r="C6" s="39"/>
    </row>
    <row r="7" spans="1:3" ht="68.25" customHeight="1" thickBot="1" x14ac:dyDescent="0.25">
      <c r="A7" s="9" t="s">
        <v>9</v>
      </c>
      <c r="B7" s="42" t="s">
        <v>36</v>
      </c>
      <c r="C7" s="43"/>
    </row>
    <row r="8" spans="1:3" ht="13.5" thickBot="1" x14ac:dyDescent="0.25">
      <c r="A8" s="10"/>
      <c r="B8" s="15"/>
      <c r="C8" s="18"/>
    </row>
    <row r="9" spans="1:3" ht="39" customHeight="1" x14ac:dyDescent="0.2">
      <c r="A9" s="11" t="s">
        <v>10</v>
      </c>
      <c r="B9" s="36" t="s">
        <v>37</v>
      </c>
      <c r="C9" s="37"/>
    </row>
    <row r="10" spans="1:3" x14ac:dyDescent="0.2">
      <c r="A10" s="12" t="s">
        <v>11</v>
      </c>
      <c r="B10" s="46" t="s">
        <v>38</v>
      </c>
      <c r="C10" s="47"/>
    </row>
    <row r="11" spans="1:3" x14ac:dyDescent="0.2">
      <c r="A11" s="12" t="s">
        <v>12</v>
      </c>
      <c r="B11" s="32" t="s">
        <v>39</v>
      </c>
      <c r="C11" s="27"/>
    </row>
    <row r="12" spans="1:3" x14ac:dyDescent="0.2">
      <c r="A12" s="12" t="s">
        <v>23</v>
      </c>
      <c r="B12" s="32" t="s">
        <v>41</v>
      </c>
      <c r="C12" s="27"/>
    </row>
    <row r="13" spans="1:3" x14ac:dyDescent="0.2">
      <c r="A13" s="12" t="s">
        <v>13</v>
      </c>
      <c r="B13" s="32">
        <v>1</v>
      </c>
      <c r="C13" s="27"/>
    </row>
    <row r="14" spans="1:3" x14ac:dyDescent="0.2">
      <c r="A14" s="12" t="s">
        <v>14</v>
      </c>
      <c r="B14" s="44">
        <v>240000</v>
      </c>
      <c r="C14" s="45"/>
    </row>
    <row r="15" spans="1:3" x14ac:dyDescent="0.2">
      <c r="A15" s="12" t="s">
        <v>15</v>
      </c>
      <c r="B15" s="44">
        <f>B13*B14</f>
        <v>240000</v>
      </c>
      <c r="C15" s="45"/>
    </row>
    <row r="16" spans="1:3" x14ac:dyDescent="0.2">
      <c r="A16" s="12" t="s">
        <v>16</v>
      </c>
      <c r="B16" s="44">
        <v>240000</v>
      </c>
      <c r="C16" s="45"/>
    </row>
    <row r="17" spans="1:9" x14ac:dyDescent="0.2">
      <c r="A17" s="12" t="s">
        <v>19</v>
      </c>
      <c r="B17" s="26">
        <v>36885</v>
      </c>
      <c r="C17" s="27"/>
    </row>
    <row r="18" spans="1:9" x14ac:dyDescent="0.2">
      <c r="A18" s="12" t="s">
        <v>18</v>
      </c>
      <c r="B18" s="44">
        <f>B6</f>
        <v>1</v>
      </c>
      <c r="C18" s="45"/>
    </row>
    <row r="19" spans="1:9" ht="25.5" x14ac:dyDescent="0.2">
      <c r="A19" s="25" t="s">
        <v>20</v>
      </c>
      <c r="B19" s="32" t="s">
        <v>45</v>
      </c>
      <c r="C19" s="27"/>
    </row>
    <row r="20" spans="1:9" ht="25.5" x14ac:dyDescent="0.2">
      <c r="A20" s="25" t="s">
        <v>17</v>
      </c>
      <c r="B20" s="32" t="s">
        <v>46</v>
      </c>
      <c r="C20" s="27"/>
    </row>
    <row r="21" spans="1:9" ht="25.5" x14ac:dyDescent="0.2">
      <c r="A21" s="20" t="s">
        <v>21</v>
      </c>
      <c r="B21" s="44">
        <f>B16</f>
        <v>240000</v>
      </c>
      <c r="C21" s="45"/>
    </row>
    <row r="22" spans="1:9" ht="39" thickBot="1" x14ac:dyDescent="0.25">
      <c r="A22" s="13" t="s">
        <v>24</v>
      </c>
      <c r="B22" s="52" t="s">
        <v>42</v>
      </c>
      <c r="C22" s="53"/>
    </row>
    <row r="23" spans="1:9" ht="13.5" thickBot="1" x14ac:dyDescent="0.25">
      <c r="A23" s="14"/>
      <c r="B23" s="16"/>
      <c r="C23" s="19"/>
    </row>
    <row r="24" spans="1:9" ht="68.25" customHeight="1" x14ac:dyDescent="0.2">
      <c r="A24" s="50" t="s">
        <v>26</v>
      </c>
      <c r="B24" s="50"/>
      <c r="C24" s="50"/>
      <c r="D24" s="21"/>
      <c r="E24" s="21"/>
      <c r="F24" s="21"/>
      <c r="G24" s="21"/>
      <c r="H24" s="21"/>
      <c r="I24" s="21"/>
    </row>
    <row r="25" spans="1:9" ht="86.25" customHeight="1" thickBot="1" x14ac:dyDescent="0.25">
      <c r="A25" s="51" t="s">
        <v>25</v>
      </c>
      <c r="B25" s="51"/>
      <c r="C25" s="51"/>
      <c r="D25" s="22"/>
      <c r="E25" s="22"/>
      <c r="F25" s="22"/>
      <c r="G25" s="22"/>
      <c r="H25" s="22"/>
      <c r="I25" s="22"/>
    </row>
    <row r="26" spans="1:9" ht="29.25" customHeight="1" x14ac:dyDescent="0.2">
      <c r="A26" s="49" t="s">
        <v>27</v>
      </c>
      <c r="B26" s="49"/>
      <c r="C26" s="49"/>
      <c r="D26" s="22"/>
      <c r="E26" s="22"/>
      <c r="F26" s="22"/>
      <c r="G26" s="22"/>
      <c r="H26" s="22"/>
      <c r="I26" s="22"/>
    </row>
    <row r="27" spans="1:9" ht="70.5" customHeight="1" x14ac:dyDescent="0.2">
      <c r="A27" s="48" t="s">
        <v>28</v>
      </c>
      <c r="B27" s="48"/>
      <c r="C27" s="48"/>
    </row>
    <row r="28" spans="1:9" ht="15" x14ac:dyDescent="0.2">
      <c r="A28" s="23"/>
    </row>
    <row r="29" spans="1:9" ht="15" x14ac:dyDescent="0.2">
      <c r="A29" s="23"/>
    </row>
  </sheetData>
  <mergeCells count="25">
    <mergeCell ref="B18:C18"/>
    <mergeCell ref="B10:C10"/>
    <mergeCell ref="B11:C11"/>
    <mergeCell ref="B12:C12"/>
    <mergeCell ref="A27:C27"/>
    <mergeCell ref="A26:C26"/>
    <mergeCell ref="A24:C24"/>
    <mergeCell ref="A25:C25"/>
    <mergeCell ref="B13:C13"/>
    <mergeCell ref="B19:C19"/>
    <mergeCell ref="B20:C20"/>
    <mergeCell ref="B22:C22"/>
    <mergeCell ref="B21:C21"/>
    <mergeCell ref="B14:C14"/>
    <mergeCell ref="B15:C15"/>
    <mergeCell ref="B16:C16"/>
    <mergeCell ref="B17:C17"/>
    <mergeCell ref="A1:C1"/>
    <mergeCell ref="B5:C5"/>
    <mergeCell ref="B4:C4"/>
    <mergeCell ref="A2:C2"/>
    <mergeCell ref="B9:C9"/>
    <mergeCell ref="B6:C6"/>
    <mergeCell ref="B3:C3"/>
    <mergeCell ref="B7:C7"/>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"дебіторська заборгованість (акція проста, іменна)",дебіторська заборгованість (вексель)</x12ac:list>
        </mc:Choice>
        <mc:Fallback>
          <formula1>"дебіторська заборгованість (акція проста, іменна),дебіторська заборгованість (вексель)"</formula1>
        </mc:Fallback>
      </mc:AlternateContent>
    </dataValidation>
  </dataValidations>
  <pageMargins left="0.25" right="0.25" top="0.75" bottom="0.75" header="0.3" footer="0.3"/>
  <pageSetup paperSize="9" scale="57"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B9" sqref="B9"/>
    </sheetView>
  </sheetViews>
  <sheetFormatPr defaultRowHeight="15" x14ac:dyDescent="0.25"/>
  <cols>
    <col min="1" max="1" width="13.28515625" customWidth="1"/>
    <col min="2" max="2" width="20.7109375" customWidth="1"/>
    <col min="3" max="3" width="22.140625" customWidth="1"/>
    <col min="4" max="4" width="30.140625" bestFit="1" customWidth="1"/>
    <col min="5" max="5" width="27.42578125" customWidth="1"/>
    <col min="6" max="6" width="5.42578125" bestFit="1" customWidth="1"/>
  </cols>
  <sheetData>
    <row r="1" spans="1:6" x14ac:dyDescent="0.25">
      <c r="A1" s="54"/>
      <c r="B1" s="55"/>
      <c r="C1" s="55"/>
      <c r="D1" s="55"/>
      <c r="E1" s="55"/>
      <c r="F1" s="56"/>
    </row>
    <row r="2" spans="1:6" x14ac:dyDescent="0.25">
      <c r="A2" s="54" t="s">
        <v>29</v>
      </c>
      <c r="B2" s="56"/>
      <c r="C2" s="54" t="s">
        <v>30</v>
      </c>
      <c r="D2" s="55"/>
      <c r="E2" s="55"/>
      <c r="F2" s="56"/>
    </row>
    <row r="3" spans="1:6" x14ac:dyDescent="0.25">
      <c r="A3" s="54" t="s">
        <v>31</v>
      </c>
      <c r="B3" s="56"/>
      <c r="C3" s="54" t="s">
        <v>32</v>
      </c>
      <c r="D3" s="55"/>
      <c r="E3" s="55"/>
      <c r="F3" s="56"/>
    </row>
    <row r="4" spans="1:6" x14ac:dyDescent="0.25">
      <c r="A4" s="54" t="s">
        <v>33</v>
      </c>
      <c r="B4" s="56"/>
      <c r="C4" s="59">
        <v>44652</v>
      </c>
      <c r="D4" s="55"/>
      <c r="E4" s="55"/>
      <c r="F4" s="56"/>
    </row>
    <row r="5" spans="1:6" x14ac:dyDescent="0.25">
      <c r="A5" s="58" t="s">
        <v>34</v>
      </c>
      <c r="B5" s="58"/>
      <c r="C5" s="60">
        <v>1</v>
      </c>
      <c r="D5" s="60"/>
      <c r="E5" s="60"/>
      <c r="F5" s="60"/>
    </row>
    <row r="6" spans="1:6" x14ac:dyDescent="0.25">
      <c r="A6" s="24"/>
      <c r="B6" s="24"/>
      <c r="C6" s="24"/>
      <c r="D6" s="24"/>
      <c r="E6" s="24"/>
      <c r="F6" s="24"/>
    </row>
    <row r="7" spans="1:6" x14ac:dyDescent="0.25">
      <c r="A7" s="24"/>
      <c r="B7" s="24"/>
      <c r="C7" s="24"/>
      <c r="D7" s="24"/>
      <c r="E7" s="24"/>
      <c r="F7" s="24"/>
    </row>
    <row r="8" spans="1:6" x14ac:dyDescent="0.25">
      <c r="A8" s="1" t="s">
        <v>3</v>
      </c>
      <c r="B8" s="1" t="s">
        <v>4</v>
      </c>
      <c r="C8" s="1" t="s">
        <v>5</v>
      </c>
      <c r="D8" s="1" t="s">
        <v>6</v>
      </c>
      <c r="E8" s="1" t="s">
        <v>7</v>
      </c>
      <c r="F8" s="1" t="s">
        <v>8</v>
      </c>
    </row>
    <row r="9" spans="1:6" x14ac:dyDescent="0.25">
      <c r="A9" s="1" t="s">
        <v>42</v>
      </c>
      <c r="B9" s="3"/>
      <c r="C9" s="2"/>
      <c r="D9" s="4"/>
      <c r="E9" s="2"/>
      <c r="F9" s="1"/>
    </row>
    <row r="10" spans="1:6" x14ac:dyDescent="0.25">
      <c r="A10" s="1"/>
      <c r="B10" s="3"/>
      <c r="C10" s="2"/>
      <c r="D10" s="4"/>
      <c r="E10" s="2"/>
      <c r="F10" s="1"/>
    </row>
    <row r="12" spans="1:6" ht="45.75" customHeight="1" x14ac:dyDescent="0.25">
      <c r="A12" s="57" t="s">
        <v>26</v>
      </c>
      <c r="B12" s="57"/>
      <c r="C12" s="57"/>
      <c r="D12" s="57"/>
      <c r="E12" s="57"/>
      <c r="F12" s="57"/>
    </row>
  </sheetData>
  <mergeCells count="10">
    <mergeCell ref="A1:F1"/>
    <mergeCell ref="A12:F12"/>
    <mergeCell ref="A2:B2"/>
    <mergeCell ref="C2:F2"/>
    <mergeCell ref="A3:B3"/>
    <mergeCell ref="A4:B4"/>
    <mergeCell ref="A5:B5"/>
    <mergeCell ref="C3:F3"/>
    <mergeCell ref="C4:F4"/>
    <mergeCell ref="C5: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5.1.</vt:lpstr>
      <vt:lpstr>5.2.</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Камалян Шушанік Гагіківна</cp:lastModifiedBy>
  <cp:lastPrinted>2022-11-14T11:49:11Z</cp:lastPrinted>
  <dcterms:created xsi:type="dcterms:W3CDTF">2016-08-08T10:54:49Z</dcterms:created>
  <dcterms:modified xsi:type="dcterms:W3CDTF">2023-08-04T06:14:34Z</dcterms:modified>
</cp:coreProperties>
</file>