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Промінвест\МКУА_365_27.07.2023\ППА\"/>
    </mc:Choice>
  </mc:AlternateContent>
  <bookViews>
    <workbookView xWindow="0" yWindow="0" windowWidth="28800" windowHeight="12000"/>
  </bookViews>
  <sheets>
    <sheet name="5.1." sheetId="1" r:id="rId1"/>
    <sheet name="5.2." sheetId="2" r:id="rId2"/>
  </sheets>
  <calcPr calcId="162913"/>
</workbook>
</file>

<file path=xl/calcChain.xml><?xml version="1.0" encoding="utf-8"?>
<calcChain xmlns="http://schemas.openxmlformats.org/spreadsheetml/2006/main">
  <c r="B21" i="1" l="1"/>
  <c r="B15" i="1"/>
  <c r="B18"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<sst xmlns="http://schemas.openxmlformats.org/spreadsheetml/2006/main" count="50" uniqueCount="48">
  <si>
    <t>Банк</t>
  </si>
  <si>
    <t>Дата заповнення</t>
  </si>
  <si>
    <t>Дата оцінки активу</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</si>
  <si>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</si>
  <si>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</si>
  <si>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</si>
  <si>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</si>
  <si>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</si>
  <si>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</si>
  <si>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</si>
  <si>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</si>
  <si>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</si>
  <si>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</si>
  <si>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</si>
  <si>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</si>
  <si>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</si>
  <si>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</si>
  <si>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</si>
  <si>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</si>
  <si>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</si>
  <si>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</si>
  <si>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</si>
  <si>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</si>
  <si>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</si>
  <si>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</si>
  <si>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</si>
  <si>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</si>
  <si>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</si>
  <si>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</si>
  <si>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Назва оцінювача (СОД)</t>
  </si>
  <si>
    <t>ТОВ "ПІВНІЧНО-СХІДНА КОНСАЛТИНГОВА ГРУПА"</t>
  </si>
  <si>
    <t>Сертифікат №</t>
  </si>
  <si>
    <t>108/22 від 18.02.2022 року</t>
  </si>
  <si>
    <t>Дата оцінки</t>
  </si>
  <si>
    <t>Оціночна вартість (без ПДВ)</t>
  </si>
  <si>
    <t>ПАТ "Промінвестбанк"</t>
  </si>
  <si>
    <t>Товариство з обмеженою відповідальністю "ПІВНІЧНО-СХІДНА КОНСАЛТИНГОВА ГРУПА" Адреса: 61145, м. Харків, вул. Клочківська, 111А, офіс 3-11
 Правова основа діяльності: Сертифікат суб’єкта оціночної діяльності № 108/22 від 18.02.2022 року</t>
  </si>
  <si>
    <t>Акція проста бездокументарна, іменна</t>
  </si>
  <si>
    <t>дебіторська заборгованість (акція проста, іменна)</t>
  </si>
  <si>
    <t>АТ "ОРІАНА"</t>
  </si>
  <si>
    <t>05743160</t>
  </si>
  <si>
    <t>-</t>
  </si>
  <si>
    <t>Серія А   UA0902431008</t>
  </si>
  <si>
    <t>станом на 01.07.2023 року</t>
  </si>
  <si>
    <t>Рішенням Національної комісії з цінних паперів та фондового ринку від 11.11.2014 № 1532 зупинено з 11.11.2014 внесення змін до системи депозитарного обліку щодо цінних паперів ВАТ «Орiана» на строк до усунення порушення. 
Розблокування цінних паперів може бути здійснено виключно для проведення операції відчуження цінних паперів. Після проведення операції буде забезпечено подальше блокування цінних паперів, тобто новий власник не зможе відчужити придбані ним вищевказані цінні папери.'</t>
  </si>
  <si>
    <t xml:space="preserve">ПУБЛІЧНИЙ ПАСПОРТ АКТИВУ
(Цінні папери)                                                                                      </t>
  </si>
  <si>
    <t>Не проводилась</t>
  </si>
  <si>
    <t>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</si>
</sst>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16"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i/>
      <sz val="8"/>
      <color rgb="FFFF0000"/>
      <name val="Times New Roman"/>
      <family val="1"/>
      <charset val="204"/>
    </font>
    <font>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62">
    <xf numFmtId="0" fontId="0" fillId="0" borderId="0" xfId="0"/>
    <xf numFmtId="0" fontId="0" fillId="0" borderId="1" xfId="0" applyBorder="1"/>
    <xf numFmtId="165" fontId="1" fillId="0" borderId="1" xfId="3" applyNumberFormat="1" applyFont="1" applyBorder="1"/>
    <xf numFmtId="14" fontId="0" fillId="0" borderId="1" xfId="0" applyNumberFormat="1" applyBorder="1"/>
    <xf numFmtId="9" fontId="1" fillId="0" borderId="1" xfId="2" applyFont="1" applyBorder="1"/>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4" fillId="0" borderId="0" xfId="0" applyFont="1" applyFill="1" applyBorder="1"/>
    <xf numFmtId="0" fontId="6" fillId="0" borderId="0" xfId="0" applyFont="1" applyFill="1" applyBorder="1"/>
    <xf numFmtId="0" fontId="6" fillId="0" borderId="0" xfId="0" applyFont="1" applyFill="1"/>
    <xf numFmtId="0" fontId="4" fillId="0" borderId="10" xfId="0" applyFont="1" applyFill="1" applyBorder="1"/>
    <xf numFmtId="0" fontId="6" fillId="0" borderId="10" xfId="0" applyFont="1" applyFill="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xf>
    <xf numFmtId="0" fontId="0" fillId="0" borderId="0" xfId="0" applyBorder="1" applyAlignment="1">
      <alignment horizontal="center"/>
    </xf>
    <xf numFmtId="0" fontId="7" fillId="0" borderId="6" xfId="0" applyFont="1" applyFill="1" applyBorder="1" applyAlignment="1">
      <alignment vertical="center" wrapText="1"/>
    </xf>
    <xf numFmtId="0" fontId="15" fillId="0" borderId="0" xfId="0" applyFont="1" applyAlignment="1">
      <alignment vertical="center" wrapText="1"/>
    </xf>
    <xf numFmtId="4"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2" fillId="0" borderId="0" xfId="0" applyFont="1" applyAlignment="1">
      <alignment horizontal="center" vertical="center" wrapText="1"/>
    </xf>
    <xf numFmtId="0" fontId="14" fillId="0" borderId="25" xfId="0" applyFont="1" applyBorder="1" applyAlignment="1">
      <alignment horizontal="center" vertical="center" wrapText="1"/>
    </xf>
    <xf numFmtId="0" fontId="12" fillId="0" borderId="25" xfId="0" applyFont="1" applyBorder="1" applyAlignment="1">
      <alignment horizontal="center" vertical="center" wrapText="1"/>
    </xf>
    <xf numFmtId="0" fontId="11" fillId="0" borderId="0" xfId="0" applyFont="1" applyAlignment="1">
      <alignment horizontal="center" vertical="center" wrapText="1"/>
    </xf>
    <xf numFmtId="0" fontId="3" fillId="0" borderId="23" xfId="0" quotePrefix="1" applyFont="1" applyFill="1" applyBorder="1" applyAlignment="1">
      <alignment horizontal="center" vertical="center" wrapText="1"/>
    </xf>
    <xf numFmtId="0" fontId="3" fillId="0" borderId="17"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14" fontId="3" fillId="0" borderId="1"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0" fillId="0" borderId="2" xfId="0" applyBorder="1" applyAlignment="1">
      <alignment horizontal="center"/>
    </xf>
    <xf numFmtId="0" fontId="0" fillId="0" borderId="27" xfId="0" applyBorder="1" applyAlignment="1">
      <alignment horizontal="center"/>
    </xf>
    <xf numFmtId="0" fontId="0" fillId="0" borderId="26" xfId="0" applyBorder="1" applyAlignment="1">
      <alignment horizontal="center"/>
    </xf>
    <xf numFmtId="0" fontId="12" fillId="0" borderId="0" xfId="0" applyFont="1" applyBorder="1" applyAlignment="1">
      <alignment horizontal="center" vertical="center" wrapText="1"/>
    </xf>
    <xf numFmtId="0" fontId="0" fillId="0" borderId="1" xfId="0" applyBorder="1" applyAlignment="1">
      <alignment horizontal="center"/>
    </xf>
    <xf numFmtId="14" fontId="0" fillId="0" borderId="2" xfId="0" applyNumberFormat="1" applyBorder="1" applyAlignment="1">
      <alignment horizontal="center"/>
    </xf>
    <xf numFmtId="4" fontId="0" fillId="0" borderId="1" xfId="0" applyNumberFormat="1" applyBorder="1" applyAlignment="1">
      <alignment horizontal="center"/>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9"/>
  <sheetViews>
    <sheetView tabSelected="1" topLeftCell="A4" zoomScaleNormal="100" workbookViewId="0">
      <selection activeCell="G22" sqref="G22"/>
    </sheetView>
  </sheetViews>
  <sheetFormatPr defaultRowHeight="12.75" x14ac:dyDescent="0.2"/>
  <cols>
    <col min="1" max="1" width="44.42578125" style="5" customWidth="1"/>
    <col min="2" max="2" width="31.85546875" style="17" customWidth="1"/>
    <col min="3" max="3" width="46.28515625" style="17" customWidth="1"/>
    <col min="4" max="4" width="16.28515625" style="5" customWidth="1"/>
    <col min="5" max="16384" width="9.140625" style="5"/>
  </cols>
  <sheetData>
    <row r="1" spans="1:3" ht="44.25" customHeight="1" thickBot="1" x14ac:dyDescent="0.25">
      <c r="A1" s="39" t="s">
        <v>45</v>
      </c>
      <c r="B1" s="40"/>
      <c r="C1" s="41"/>
    </row>
    <row r="2" spans="1:3" ht="31.5" customHeight="1" thickBot="1" x14ac:dyDescent="0.25">
      <c r="A2" s="44" t="s">
        <v>38</v>
      </c>
      <c r="B2" s="45"/>
      <c r="C2" s="46"/>
    </row>
    <row r="3" spans="1:3" x14ac:dyDescent="0.2">
      <c r="A3" s="6" t="s">
        <v>0</v>
      </c>
      <c r="B3" s="51" t="s">
        <v>35</v>
      </c>
      <c r="C3" s="52"/>
    </row>
    <row r="4" spans="1:3" x14ac:dyDescent="0.2">
      <c r="A4" s="7" t="s">
        <v>1</v>
      </c>
      <c r="B4" s="31" t="s">
        <v>43</v>
      </c>
      <c r="C4" s="32"/>
    </row>
    <row r="5" spans="1:3" x14ac:dyDescent="0.2">
      <c r="A5" s="8" t="s">
        <v>2</v>
      </c>
      <c r="B5" s="42">
        <v>44652</v>
      </c>
      <c r="C5" s="43"/>
    </row>
    <row r="6" spans="1:3" ht="25.5" x14ac:dyDescent="0.2">
      <c r="A6" s="8" t="s">
        <v>22</v>
      </c>
      <c r="B6" s="49">
        <v>1</v>
      </c>
      <c r="C6" s="50"/>
    </row>
    <row r="7" spans="1:3" ht="68.25" customHeight="1" thickBot="1" x14ac:dyDescent="0.25">
      <c r="A7" s="9" t="s">
        <v>9</v>
      </c>
      <c r="B7" s="53" t="s">
        <v>36</v>
      </c>
      <c r="C7" s="54"/>
    </row>
    <row r="8" spans="1:3" ht="13.5" thickBot="1" x14ac:dyDescent="0.25">
      <c r="A8" s="10"/>
      <c r="B8" s="15"/>
      <c r="C8" s="18"/>
    </row>
    <row r="9" spans="1:3" ht="39" customHeight="1" x14ac:dyDescent="0.2">
      <c r="A9" s="11" t="s">
        <v>10</v>
      </c>
      <c r="B9" s="47" t="s">
        <v>39</v>
      </c>
      <c r="C9" s="48"/>
    </row>
    <row r="10" spans="1:3" x14ac:dyDescent="0.2">
      <c r="A10" s="12" t="s">
        <v>11</v>
      </c>
      <c r="B10" s="29" t="s">
        <v>40</v>
      </c>
      <c r="C10" s="30"/>
    </row>
    <row r="11" spans="1:3" x14ac:dyDescent="0.2">
      <c r="A11" s="12" t="s">
        <v>12</v>
      </c>
      <c r="B11" s="31" t="s">
        <v>37</v>
      </c>
      <c r="C11" s="32"/>
    </row>
    <row r="12" spans="1:3" x14ac:dyDescent="0.2">
      <c r="A12" s="12" t="s">
        <v>23</v>
      </c>
      <c r="B12" s="31" t="s">
        <v>42</v>
      </c>
      <c r="C12" s="32"/>
    </row>
    <row r="13" spans="1:3" x14ac:dyDescent="0.2">
      <c r="A13" s="12" t="s">
        <v>13</v>
      </c>
      <c r="B13" s="31">
        <v>1000</v>
      </c>
      <c r="C13" s="32"/>
    </row>
    <row r="14" spans="1:3" x14ac:dyDescent="0.2">
      <c r="A14" s="12" t="s">
        <v>14</v>
      </c>
      <c r="B14" s="27">
        <v>0.25</v>
      </c>
      <c r="C14" s="28"/>
    </row>
    <row r="15" spans="1:3" x14ac:dyDescent="0.2">
      <c r="A15" s="12" t="s">
        <v>15</v>
      </c>
      <c r="B15" s="27">
        <f>B13*B14</f>
        <v>250</v>
      </c>
      <c r="C15" s="28"/>
    </row>
    <row r="16" spans="1:3" x14ac:dyDescent="0.2">
      <c r="A16" s="12" t="s">
        <v>16</v>
      </c>
      <c r="B16" s="27">
        <v>1050</v>
      </c>
      <c r="C16" s="28"/>
    </row>
    <row r="17" spans="1:9" x14ac:dyDescent="0.2">
      <c r="A17" s="12" t="s">
        <v>19</v>
      </c>
      <c r="B17" s="31" t="s">
        <v>41</v>
      </c>
      <c r="C17" s="32"/>
    </row>
    <row r="18" spans="1:9" x14ac:dyDescent="0.2">
      <c r="A18" s="12" t="s">
        <v>18</v>
      </c>
      <c r="B18" s="27">
        <f>B6</f>
        <v>1</v>
      </c>
      <c r="C18" s="28"/>
    </row>
    <row r="19" spans="1:9" ht="25.5" x14ac:dyDescent="0.2">
      <c r="A19" s="25" t="s">
        <v>20</v>
      </c>
      <c r="B19" s="31" t="s">
        <v>46</v>
      </c>
      <c r="C19" s="32"/>
    </row>
    <row r="20" spans="1:9" ht="25.5" x14ac:dyDescent="0.2">
      <c r="A20" s="25" t="s">
        <v>17</v>
      </c>
      <c r="B20" s="31" t="s">
        <v>47</v>
      </c>
      <c r="C20" s="32"/>
    </row>
    <row r="21" spans="1:9" ht="25.5" x14ac:dyDescent="0.2">
      <c r="A21" s="20" t="s">
        <v>21</v>
      </c>
      <c r="B21" s="27">
        <f>B16</f>
        <v>1050</v>
      </c>
      <c r="C21" s="28"/>
    </row>
    <row r="22" spans="1:9" ht="96.75" customHeight="1" thickBot="1" x14ac:dyDescent="0.25">
      <c r="A22" s="13" t="s">
        <v>24</v>
      </c>
      <c r="B22" s="37" t="s">
        <v>44</v>
      </c>
      <c r="C22" s="38"/>
      <c r="D22" s="26"/>
    </row>
    <row r="23" spans="1:9" ht="13.5" thickBot="1" x14ac:dyDescent="0.25">
      <c r="A23" s="14"/>
      <c r="B23" s="16"/>
      <c r="C23" s="19"/>
    </row>
    <row r="24" spans="1:9" ht="68.25" customHeight="1" x14ac:dyDescent="0.2">
      <c r="A24" s="35" t="s">
        <v>26</v>
      </c>
      <c r="B24" s="35"/>
      <c r="C24" s="35"/>
      <c r="D24" s="21"/>
      <c r="E24" s="21"/>
      <c r="F24" s="21"/>
      <c r="G24" s="21"/>
      <c r="H24" s="21"/>
      <c r="I24" s="21"/>
    </row>
    <row r="25" spans="1:9" ht="86.25" customHeight="1" thickBot="1" x14ac:dyDescent="0.25">
      <c r="A25" s="36" t="s">
        <v>25</v>
      </c>
      <c r="B25" s="36"/>
      <c r="C25" s="36"/>
      <c r="D25" s="22"/>
      <c r="E25" s="22"/>
      <c r="F25" s="22"/>
      <c r="G25" s="22"/>
      <c r="H25" s="22"/>
      <c r="I25" s="22"/>
    </row>
    <row r="26" spans="1:9" ht="29.25" customHeight="1" x14ac:dyDescent="0.2">
      <c r="A26" s="34" t="s">
        <v>27</v>
      </c>
      <c r="B26" s="34"/>
      <c r="C26" s="34"/>
      <c r="D26" s="22"/>
      <c r="E26" s="22"/>
      <c r="F26" s="22"/>
      <c r="G26" s="22"/>
      <c r="H26" s="22"/>
      <c r="I26" s="22"/>
    </row>
    <row r="27" spans="1:9" ht="70.5" customHeight="1" x14ac:dyDescent="0.2">
      <c r="A27" s="33" t="s">
        <v>28</v>
      </c>
      <c r="B27" s="33"/>
      <c r="C27" s="33"/>
    </row>
    <row r="28" spans="1:9" ht="15" x14ac:dyDescent="0.2">
      <c r="A28" s="23"/>
    </row>
    <row r="29" spans="1:9" ht="15" x14ac:dyDescent="0.2">
      <c r="A29" s="23"/>
    </row>
  </sheetData>
  <mergeCells count="25">
    <mergeCell ref="B17:C17"/>
    <mergeCell ref="A1:C1"/>
    <mergeCell ref="B5:C5"/>
    <mergeCell ref="B4:C4"/>
    <mergeCell ref="A2:C2"/>
    <mergeCell ref="B9:C9"/>
    <mergeCell ref="B6:C6"/>
    <mergeCell ref="B3:C3"/>
    <mergeCell ref="B7:C7"/>
    <mergeCell ref="B18:C18"/>
    <mergeCell ref="B10:C10"/>
    <mergeCell ref="B11:C11"/>
    <mergeCell ref="B12:C12"/>
    <mergeCell ref="A27:C27"/>
    <mergeCell ref="A26:C26"/>
    <mergeCell ref="A24:C24"/>
    <mergeCell ref="A25:C25"/>
    <mergeCell ref="B13:C13"/>
    <mergeCell ref="B19:C19"/>
    <mergeCell ref="B20:C20"/>
    <mergeCell ref="B22:C22"/>
    <mergeCell ref="B21:C21"/>
    <mergeCell ref="B14:C14"/>
    <mergeCell ref="B15:C15"/>
    <mergeCell ref="B16:C16"/>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"дебіторська заборгованість (акція проста, іменна)","майнові права, що випливають з цінних паперів (у випадку наявності заборон, блокувань, обмежень НКЦПФР)"</x12ac:list>
        </mc:Choice>
        <mc:Fallback>
          <formula1>"дебіторська заборгованість (акція проста, іменна),майнові права, що випливають з цінних паперів (у випадку наявності заборон, блокувань, обмежень НКЦПФР)"</formula1>
        </mc:Fallback>
      </mc:AlternateContent>
    </dataValidation>
  </dataValidations>
  <pageMargins left="0.25" right="0.25" top="0.75" bottom="0.75" header="0.3" footer="0.3"/>
  <pageSetup paperSize="9" scale="80"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B9" sqref="B9"/>
    </sheetView>
  </sheetViews>
  <sheetFormatPr defaultRowHeight="15" x14ac:dyDescent="0.25"/>
  <cols>
    <col min="1" max="1" width="13.28515625" customWidth="1"/>
    <col min="2" max="2" width="20.7109375" customWidth="1"/>
    <col min="3" max="3" width="22.140625" customWidth="1"/>
    <col min="4" max="4" width="30.140625" bestFit="1" customWidth="1"/>
    <col min="5" max="5" width="27.42578125" customWidth="1"/>
    <col min="6" max="6" width="5.42578125" bestFit="1" customWidth="1"/>
  </cols>
  <sheetData>
    <row r="1" spans="1:6" x14ac:dyDescent="0.25">
      <c r="A1" s="55"/>
      <c r="B1" s="56"/>
      <c r="C1" s="56"/>
      <c r="D1" s="56"/>
      <c r="E1" s="56"/>
      <c r="F1" s="57"/>
    </row>
    <row r="2" spans="1:6" x14ac:dyDescent="0.25">
      <c r="A2" s="55" t="s">
        <v>29</v>
      </c>
      <c r="B2" s="57"/>
      <c r="C2" s="55" t="s">
        <v>30</v>
      </c>
      <c r="D2" s="56"/>
      <c r="E2" s="56"/>
      <c r="F2" s="57"/>
    </row>
    <row r="3" spans="1:6" x14ac:dyDescent="0.25">
      <c r="A3" s="55" t="s">
        <v>31</v>
      </c>
      <c r="B3" s="57"/>
      <c r="C3" s="55" t="s">
        <v>32</v>
      </c>
      <c r="D3" s="56"/>
      <c r="E3" s="56"/>
      <c r="F3" s="57"/>
    </row>
    <row r="4" spans="1:6" x14ac:dyDescent="0.25">
      <c r="A4" s="55" t="s">
        <v>33</v>
      </c>
      <c r="B4" s="57"/>
      <c r="C4" s="60">
        <v>44652</v>
      </c>
      <c r="D4" s="56"/>
      <c r="E4" s="56"/>
      <c r="F4" s="57"/>
    </row>
    <row r="5" spans="1:6" x14ac:dyDescent="0.25">
      <c r="A5" s="59" t="s">
        <v>34</v>
      </c>
      <c r="B5" s="59"/>
      <c r="C5" s="61">
        <v>1</v>
      </c>
      <c r="D5" s="61"/>
      <c r="E5" s="61"/>
      <c r="F5" s="61"/>
    </row>
    <row r="6" spans="1:6" x14ac:dyDescent="0.25">
      <c r="A6" s="24"/>
      <c r="B6" s="24"/>
      <c r="C6" s="24"/>
      <c r="D6" s="24"/>
      <c r="E6" s="24"/>
      <c r="F6" s="24"/>
    </row>
    <row r="7" spans="1:6" x14ac:dyDescent="0.25">
      <c r="A7" s="24"/>
      <c r="B7" s="24"/>
      <c r="C7" s="24"/>
      <c r="D7" s="24"/>
      <c r="E7" s="24"/>
      <c r="F7" s="24"/>
    </row>
    <row r="8" spans="1:6" x14ac:dyDescent="0.25">
      <c r="A8" s="1" t="s">
        <v>3</v>
      </c>
      <c r="B8" s="1" t="s">
        <v>4</v>
      </c>
      <c r="C8" s="1" t="s">
        <v>5</v>
      </c>
      <c r="D8" s="1" t="s">
        <v>6</v>
      </c>
      <c r="E8" s="1" t="s">
        <v>7</v>
      </c>
      <c r="F8" s="1" t="s">
        <v>8</v>
      </c>
    </row>
    <row r="9" spans="1:6" x14ac:dyDescent="0.25">
      <c r="A9" s="1" t="s">
        <v>41</v>
      </c>
      <c r="B9" s="3"/>
      <c r="C9" s="2"/>
      <c r="D9" s="4"/>
      <c r="E9" s="2"/>
      <c r="F9" s="1"/>
    </row>
    <row r="10" spans="1:6" x14ac:dyDescent="0.25">
      <c r="A10" s="1"/>
      <c r="B10" s="3"/>
      <c r="C10" s="2"/>
      <c r="D10" s="4"/>
      <c r="E10" s="2"/>
      <c r="F10" s="1"/>
    </row>
    <row r="12" spans="1:6" ht="45.75" customHeight="1" x14ac:dyDescent="0.25">
      <c r="A12" s="58" t="s">
        <v>26</v>
      </c>
      <c r="B12" s="58"/>
      <c r="C12" s="58"/>
      <c r="D12" s="58"/>
      <c r="E12" s="58"/>
      <c r="F12" s="58"/>
    </row>
  </sheetData>
  <mergeCells count="10">
    <mergeCell ref="A1:F1"/>
    <mergeCell ref="A12:F12"/>
    <mergeCell ref="A2:B2"/>
    <mergeCell ref="C2:F2"/>
    <mergeCell ref="A3:B3"/>
    <mergeCell ref="A4:B4"/>
    <mergeCell ref="A5:B5"/>
    <mergeCell ref="C3:F3"/>
    <mergeCell ref="C4:F4"/>
    <mergeCell ref="C5: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5.1.</vt:lpstr>
      <vt:lpstr>5.2.</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Камалян Шушанік Гагіківна</cp:lastModifiedBy>
  <cp:lastPrinted>2023-07-25T07:43:53Z</cp:lastPrinted>
  <dcterms:created xsi:type="dcterms:W3CDTF">2016-08-08T10:54:49Z</dcterms:created>
  <dcterms:modified xsi:type="dcterms:W3CDTF">2023-08-04T06:13:24Z</dcterms:modified>
</cp:coreProperties>
</file>