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ЕНИИ ФОНДА\Банки\ФіКт\!ВИСТАВЛЕННЯ\МКУА_пул_СЗТВ+КШЗ+Карло Пазоліні\ППА\"/>
    </mc:Choice>
  </mc:AlternateContent>
  <bookViews>
    <workbookView xWindow="0" yWindow="0" windowWidth="28800" windowHeight="123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C5" i="2" l="1"/>
  <c r="C4" i="2"/>
</calcChain>
</file>

<file path=xl/sharedStrings.xml><?xml version="1.0" encoding="utf-8"?>
<sst xmlns="http://schemas.openxmlformats.org/spreadsheetml/2006/main" count="81" uniqueCount="70">
  <si>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</si>
  <si>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</si>
  <si>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</si>
  <si>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</si>
  <si>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</si>
  <si>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</si>
  <si>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</si>
  <si>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</si>
  <si>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</si>
  <si>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</si>
  <si>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</si>
  <si>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</si>
  <si>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</si>
  <si>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</si>
  <si>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</si>
  <si>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</si>
  <si>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</si>
  <si>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</si>
  <si>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</si>
  <si>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</si>
  <si>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</si>
  <si>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</si>
  <si>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</si>
  <si>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</si>
  <si>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</si>
  <si>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</si>
  <si>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</si>
  <si>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</si>
  <si>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</si>
  <si>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</si>
  <si>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</si>
  <si>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</si>
  <si>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</si>
  <si>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</si>
  <si>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</si>
  <si>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</si>
  <si>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</si>
  <si>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</si>
  <si>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</si>
  <si>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</si>
  <si>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</si>
  <si>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</si>
  <si>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</si>
  <si>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</si>
  <si>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</si>
  <si>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</si>
  <si>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</si>
  <si>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</si>
  <si>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</si>
  <si>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</si>
  <si>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</si>
  <si>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</si>
  <si>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</si>
  <si>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</si>
  <si>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"Банк  "Фінанси та кредит"</t>
  </si>
  <si>
    <t>Черкаська обл., місто Черкаси</t>
  </si>
  <si>
    <t>ТОВ «АКО ЕКСПЕРТ»</t>
  </si>
  <si>
    <t>614v-01-06 від 17.07.2006</t>
  </si>
  <si>
    <t>Дебіторська заборгованість, дебітор - 
ПРАТ "КАРЛО ПАЗОЛІНІ ТРЕЙДІНГ"</t>
  </si>
  <si>
    <t>сертифікат суб’єкта оціночної діяльності  № 4/22  від 10.01.2022 року</t>
  </si>
  <si>
    <t>ПРАТ "КАРЛО ПАЗОЛІНІ ТРЕЙДІНГ"</t>
  </si>
  <si>
    <t>30964248</t>
  </si>
  <si>
    <t>Поновлення  обліку кредитної заборгованості (погашених процентів) за кредитним договором № 614v-01-06 від 17.07.2006</t>
  </si>
  <si>
    <t>ні</t>
  </si>
  <si>
    <t>GL18N024436</t>
  </si>
  <si>
    <t>Дебіторська заборгованість юридичної особи для продажу   АТ "Банк  "Фінанси та кредит"  станом на 01.10.2023 року</t>
  </si>
  <si>
    <t xml:space="preserve">Оціночна вартість грн., без ПДВ </t>
  </si>
  <si>
    <t>Заборгованість згідно балансу на 01.10.2023, грн.</t>
  </si>
  <si>
    <t>ПУБЛІЧНИЙ ПАСПОРТ АКТИВУ
щодо дебіторської заборгованості</t>
  </si>
  <si>
    <t>Детальна інформація щодо претензійно-позовної роботи надається після підписання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</si>
</sst>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
      <sz val="11"/>
      <color theme="1"/>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5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5" fillId="0" borderId="2" xfId="0" applyFont="1" applyBorder="1" applyAlignment="1" applyProtection="1">
      <alignment vertical="top" wrapText="1"/>
    </xf>
    <xf numFmtId="0" fontId="17" fillId="0" borderId="1" xfId="0" applyFont="1" applyFill="1" applyBorder="1" applyAlignment="1">
      <alignment horizontal="center" vertical="top" wrapText="1"/>
    </xf>
    <xf numFmtId="0" fontId="17"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7"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7" fillId="0" borderId="0" xfId="0" applyFont="1" applyBorder="1" applyAlignment="1" applyProtection="1">
      <alignment horizontal="left" vertical="top" wrapText="1"/>
    </xf>
    <xf numFmtId="3" fontId="17" fillId="0" borderId="0" xfId="0" applyNumberFormat="1" applyFont="1" applyFill="1" applyBorder="1" applyAlignment="1">
      <alignment horizontal="right" vertical="top" wrapText="1"/>
    </xf>
    <xf numFmtId="14" fontId="17" fillId="0" borderId="2" xfId="0" applyNumberFormat="1" applyFont="1" applyFill="1" applyBorder="1" applyAlignment="1" applyProtection="1">
      <alignment horizontal="center" vertical="top" wrapText="1"/>
    </xf>
    <xf numFmtId="166" fontId="17"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4" fillId="0" borderId="0" xfId="0" applyFont="1" applyAlignment="1">
      <alignment vertical="top" wrapText="1"/>
    </xf>
    <xf numFmtId="0" fontId="14" fillId="0" borderId="0" xfId="0" applyFont="1" applyBorder="1" applyAlignment="1">
      <alignment vertical="top" wrapText="1"/>
    </xf>
    <xf numFmtId="0" fontId="14" fillId="0" borderId="0" xfId="0" applyFont="1" applyBorder="1" applyAlignment="1">
      <alignment horizontal="right" vertical="top" wrapText="1"/>
    </xf>
    <xf numFmtId="49" fontId="14" fillId="0" borderId="0" xfId="0" applyNumberFormat="1" applyFont="1" applyAlignment="1">
      <alignment horizontal="left" vertical="top" wrapText="1"/>
    </xf>
    <xf numFmtId="0" fontId="14"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4"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14" fontId="14" fillId="4" borderId="0" xfId="0" applyNumberFormat="1" applyFont="1" applyFill="1" applyBorder="1" applyAlignment="1">
      <alignment horizontal="center" vertical="top" wrapText="1"/>
    </xf>
    <xf numFmtId="0" fontId="20" fillId="4" borderId="0" xfId="0" applyFont="1" applyFill="1" applyBorder="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center" vertical="top" wrapText="1"/>
    </xf>
    <xf numFmtId="0" fontId="14" fillId="4" borderId="0" xfId="0" applyFont="1" applyFill="1" applyAlignment="1">
      <alignment vertical="top" wrapText="1"/>
    </xf>
    <xf numFmtId="14" fontId="14" fillId="4" borderId="0" xfId="0" applyNumberFormat="1" applyFont="1" applyFill="1" applyAlignment="1">
      <alignment horizontal="center" vertical="top" wrapText="1"/>
    </xf>
    <xf numFmtId="0" fontId="20" fillId="4" borderId="0" xfId="0" applyFont="1" applyFill="1" applyAlignment="1">
      <alignment vertical="top" wrapText="1"/>
    </xf>
    <xf numFmtId="0" fontId="13" fillId="0" borderId="2" xfId="0" applyNumberFormat="1" applyFont="1" applyFill="1" applyBorder="1" applyAlignment="1" applyProtection="1">
      <alignment horizontal="center" vertical="center" wrapText="1"/>
    </xf>
    <xf numFmtId="0" fontId="13" fillId="0" borderId="2" xfId="0" applyFont="1" applyFill="1" applyBorder="1" applyAlignment="1">
      <alignment horizontal="center" vertical="center" wrapText="1"/>
    </xf>
    <xf numFmtId="0" fontId="19" fillId="6"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0" fillId="0" borderId="2" xfId="0" applyBorder="1"/>
    <xf numFmtId="14" fontId="12" fillId="0" borderId="0" xfId="0" applyNumberFormat="1" applyFont="1" applyFill="1" applyBorder="1" applyAlignment="1">
      <alignment horizontal="center" vertical="center" wrapText="1"/>
    </xf>
    <xf numFmtId="0" fontId="17" fillId="0" borderId="0" xfId="0" applyFont="1" applyBorder="1" applyAlignment="1">
      <alignment vertical="top" wrapText="1"/>
    </xf>
    <xf numFmtId="0" fontId="17" fillId="0" borderId="0" xfId="0" applyFont="1" applyAlignment="1">
      <alignment vertical="top" wrapText="1"/>
    </xf>
    <xf numFmtId="0" fontId="17" fillId="0" borderId="0" xfId="0" applyFont="1" applyBorder="1" applyAlignment="1">
      <alignment horizontal="center" vertical="top" wrapText="1"/>
    </xf>
    <xf numFmtId="0" fontId="17" fillId="0" borderId="0" xfId="0" applyFont="1" applyBorder="1" applyAlignment="1">
      <alignment horizontal="right" vertical="top" wrapText="1"/>
    </xf>
    <xf numFmtId="0" fontId="4" fillId="0" borderId="0" xfId="0" applyFont="1" applyBorder="1" applyAlignment="1">
      <alignment horizontal="right" vertical="top" wrapText="1"/>
    </xf>
    <xf numFmtId="4" fontId="17"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6" fillId="0" borderId="0" xfId="0" applyNumberFormat="1" applyFont="1" applyFill="1" applyBorder="1" applyAlignment="1" applyProtection="1">
      <alignment horizontal="left" vertical="top" wrapText="1"/>
    </xf>
    <xf numFmtId="14" fontId="27" fillId="0" borderId="0" xfId="0" applyNumberFormat="1" applyFont="1" applyFill="1" applyAlignment="1">
      <alignment vertical="top" wrapText="1"/>
    </xf>
    <xf numFmtId="14" fontId="9" fillId="0" borderId="2" xfId="0" applyNumberFormat="1" applyFont="1" applyFill="1" applyBorder="1" applyAlignment="1" applyProtection="1">
      <alignment horizontal="center" vertical="center" wrapText="1"/>
    </xf>
    <xf numFmtId="4" fontId="9"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21" fillId="0" borderId="15"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2" fillId="0" borderId="2"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4" fontId="3" fillId="0" borderId="2" xfId="0" applyNumberFormat="1" applyFont="1" applyFill="1" applyBorder="1" applyAlignment="1">
      <alignment horizontal="center" vertical="center" wrapText="1"/>
    </xf>
    <xf numFmtId="0" fontId="8" fillId="0" borderId="0" xfId="0" applyFont="1" applyFill="1" applyAlignment="1">
      <alignment horizontal="left" vertical="top" wrapText="1"/>
    </xf>
    <xf numFmtId="0" fontId="6" fillId="0" borderId="0" xfId="0" applyFont="1" applyFill="1" applyAlignment="1">
      <alignment vertical="top" wrapText="1"/>
    </xf>
    <xf numFmtId="0" fontId="9" fillId="0" borderId="2" xfId="0" applyFont="1" applyFill="1" applyBorder="1" applyAlignment="1" applyProtection="1">
      <alignment horizontal="left" vertical="top" wrapText="1"/>
    </xf>
    <xf numFmtId="0" fontId="9" fillId="0" borderId="2" xfId="0" applyFont="1" applyFill="1" applyBorder="1" applyAlignment="1" applyProtection="1">
      <alignment horizontal="center" vertical="top" wrapText="1"/>
    </xf>
    <xf numFmtId="4" fontId="9" fillId="0" borderId="2" xfId="0" applyNumberFormat="1" applyFont="1" applyFill="1" applyBorder="1" applyAlignment="1">
      <alignment horizontal="center" vertical="top" wrapText="1"/>
    </xf>
    <xf numFmtId="165" fontId="9" fillId="0" borderId="2" xfId="2" applyNumberFormat="1" applyFont="1" applyFill="1" applyBorder="1" applyAlignment="1" applyProtection="1">
      <alignment horizontal="center" vertical="top" wrapText="1"/>
    </xf>
    <xf numFmtId="9" fontId="9" fillId="0" borderId="2" xfId="0" applyNumberFormat="1" applyFont="1" applyFill="1" applyBorder="1" applyAlignment="1" applyProtection="1">
      <alignment horizontal="center" vertical="top" wrapText="1"/>
    </xf>
    <xf numFmtId="0" fontId="9" fillId="4" borderId="2" xfId="0" applyFont="1" applyFill="1" applyBorder="1" applyAlignment="1" applyProtection="1">
      <alignment horizontal="center" vertical="top" wrapText="1"/>
    </xf>
    <xf numFmtId="14" fontId="9" fillId="0" borderId="0" xfId="0" applyNumberFormat="1" applyFont="1" applyAlignment="1">
      <alignment vertical="top" wrapText="1"/>
    </xf>
    <xf numFmtId="14" fontId="0" fillId="0" borderId="2" xfId="0" applyNumberFormat="1" applyBorder="1"/>
    <xf numFmtId="167" fontId="28" fillId="0" borderId="2" xfId="3" applyNumberFormat="1" applyFont="1" applyBorder="1" applyAlignment="1">
      <alignment horizontal="right"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8" fillId="0" borderId="0" xfId="0" applyNumberFormat="1" applyFont="1" applyBorder="1" applyAlignment="1">
      <alignment horizontal="left" vertical="top" wrapText="1"/>
    </xf>
    <xf numFmtId="0" fontId="17" fillId="0" borderId="2" xfId="0" applyFont="1" applyFill="1" applyBorder="1" applyAlignment="1" applyProtection="1">
      <alignment horizontal="left" vertical="top"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0" borderId="2" xfId="0" applyFont="1" applyFill="1" applyBorder="1" applyAlignment="1" applyProtection="1">
      <alignment horizontal="center" vertical="top" wrapText="1"/>
    </xf>
    <xf numFmtId="0" fontId="17" fillId="0" borderId="0" xfId="0" applyFont="1" applyBorder="1" applyAlignment="1">
      <alignment horizontal="center" vertical="top" wrapText="1"/>
    </xf>
    <xf numFmtId="0" fontId="11" fillId="0" borderId="2" xfId="0" applyFont="1" applyFill="1" applyBorder="1" applyAlignment="1">
      <alignment horizontal="left" vertical="top" wrapText="1"/>
    </xf>
    <xf numFmtId="0" fontId="22" fillId="0" borderId="0" xfId="0" applyFont="1" applyAlignment="1">
      <alignment horizontal="center" vertical="center" wrapText="1"/>
    </xf>
    <xf numFmtId="0" fontId="17" fillId="0" borderId="3" xfId="0" applyFont="1" applyFill="1" applyBorder="1" applyAlignment="1" applyProtection="1">
      <alignment horizontal="center" vertical="top" wrapText="1"/>
    </xf>
    <xf numFmtId="0" fontId="17" fillId="0" borderId="5" xfId="0" applyFont="1" applyFill="1" applyBorder="1" applyAlignment="1" applyProtection="1">
      <alignment horizontal="center" vertical="top" wrapText="1"/>
    </xf>
    <xf numFmtId="0" fontId="15" fillId="0" borderId="8" xfId="0" applyFont="1" applyBorder="1" applyAlignment="1">
      <alignment horizontal="center" wrapText="1"/>
    </xf>
    <xf numFmtId="0" fontId="15" fillId="0" borderId="9" xfId="0" applyFont="1" applyBorder="1" applyAlignment="1">
      <alignment wrapText="1"/>
    </xf>
    <xf numFmtId="0" fontId="15" fillId="0" borderId="10" xfId="0" applyFont="1" applyBorder="1" applyAlignment="1">
      <alignment wrapText="1"/>
    </xf>
    <xf numFmtId="0" fontId="15" fillId="0" borderId="11" xfId="0" applyFont="1" applyBorder="1" applyAlignment="1">
      <alignment wrapText="1"/>
    </xf>
    <xf numFmtId="0" fontId="15" fillId="0" borderId="12" xfId="0" applyFont="1" applyBorder="1" applyAlignment="1">
      <alignment wrapText="1"/>
    </xf>
    <xf numFmtId="0" fontId="15" fillId="0" borderId="13" xfId="0" applyFont="1" applyBorder="1" applyAlignment="1">
      <alignment wrapText="1"/>
    </xf>
    <xf numFmtId="14" fontId="15" fillId="0" borderId="8" xfId="0" applyNumberFormat="1" applyFont="1" applyBorder="1" applyAlignment="1" applyProtection="1">
      <alignment horizontal="left" vertical="top" wrapText="1"/>
    </xf>
    <xf numFmtId="14" fontId="15" fillId="0" borderId="9" xfId="0" applyNumberFormat="1"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16" fillId="0" borderId="10" xfId="0" applyFont="1" applyBorder="1" applyAlignment="1" applyProtection="1">
      <alignment horizontal="left" vertical="top" wrapText="1"/>
    </xf>
    <xf numFmtId="0" fontId="17" fillId="2" borderId="3"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5" xfId="0" applyFont="1" applyFill="1" applyBorder="1" applyAlignment="1" applyProtection="1">
      <alignment horizontal="center" vertical="top" wrapText="1"/>
    </xf>
    <xf numFmtId="0" fontId="17" fillId="2" borderId="2" xfId="0" applyFont="1" applyFill="1" applyBorder="1" applyAlignment="1" applyProtection="1">
      <alignment horizontal="center" vertical="top" wrapText="1"/>
    </xf>
    <xf numFmtId="0" fontId="17"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8"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4" borderId="6" xfId="0" applyNumberFormat="1" applyFont="1" applyFill="1" applyBorder="1" applyAlignment="1" applyProtection="1">
      <alignment horizontal="center" vertical="top" wrapText="1"/>
    </xf>
    <xf numFmtId="0" fontId="4" fillId="4" borderId="1" xfId="0" applyFont="1" applyFill="1" applyBorder="1" applyAlignment="1" applyProtection="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3" fillId="0" borderId="0" xfId="0" applyFont="1" applyAlignment="1">
      <alignment horizontal="center" vertical="top" wrapText="1"/>
    </xf>
    <xf numFmtId="0" fontId="13" fillId="3" borderId="0" xfId="0" applyFont="1" applyFill="1" applyBorder="1" applyAlignment="1">
      <alignment horizontal="center" vertical="top" wrapText="1"/>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tabSelected="1" zoomScale="90" zoomScaleNormal="90" workbookViewId="0">
      <selection activeCell="L15" sqref="L15"/>
    </sheetView>
  </sheetViews>
  <sheetFormatPr defaultRowHeight="15" x14ac:dyDescent="0.25"/>
  <cols>
    <col min="1" max="1" width="28.7109375" style="5" customWidth="1"/>
    <col min="2" max="2" width="20.5703125" style="5" customWidth="1"/>
    <col min="3" max="3" width="2.42578125" style="5" customWidth="1"/>
    <col min="4" max="4" width="34.85546875" style="5" customWidth="1"/>
    <col min="5" max="5" width="12" style="5" customWidth="1"/>
    <col min="6" max="6" width="8.5703125" style="5" customWidth="1"/>
    <col min="7" max="7" width="16.5703125" style="5" customWidth="1"/>
    <col min="8" max="8" width="16" style="5" customWidth="1"/>
    <col min="9" max="9" width="8.7109375" style="5" customWidth="1"/>
    <col min="13" max="14" width="10.140625" bestFit="1" customWidth="1"/>
    <col min="15" max="15" width="15.7109375" customWidth="1"/>
  </cols>
  <sheetData>
    <row r="1" spans="1:20" s="5" customFormat="1" ht="15" customHeight="1" x14ac:dyDescent="0.25">
      <c r="A1" s="111" t="s">
        <v>68</v>
      </c>
      <c r="B1" s="112"/>
      <c r="C1" s="112"/>
      <c r="D1" s="112"/>
      <c r="E1" s="112"/>
      <c r="F1" s="112"/>
      <c r="G1" s="112"/>
      <c r="H1" s="112"/>
      <c r="I1" s="113"/>
    </row>
    <row r="2" spans="1:20" s="5" customFormat="1" x14ac:dyDescent="0.25">
      <c r="A2" s="114"/>
      <c r="B2" s="115"/>
      <c r="C2" s="115"/>
      <c r="D2" s="115"/>
      <c r="E2" s="115"/>
      <c r="F2" s="115"/>
      <c r="G2" s="115"/>
      <c r="H2" s="115"/>
      <c r="I2" s="116"/>
    </row>
    <row r="3" spans="1:20" s="12" customFormat="1" ht="28.5" x14ac:dyDescent="0.25">
      <c r="A3" s="16" t="s">
        <v>0</v>
      </c>
      <c r="B3" s="117">
        <v>45200</v>
      </c>
      <c r="C3" s="118"/>
      <c r="D3" s="119"/>
      <c r="E3" s="119"/>
      <c r="F3" s="119"/>
      <c r="G3" s="119"/>
      <c r="H3" s="119"/>
      <c r="I3" s="120"/>
    </row>
    <row r="4" spans="1:20" s="12" customFormat="1" x14ac:dyDescent="0.25">
      <c r="A4" s="121" t="s">
        <v>1</v>
      </c>
      <c r="B4" s="122"/>
      <c r="C4" s="17"/>
      <c r="D4" s="123" t="s">
        <v>2</v>
      </c>
      <c r="E4" s="124"/>
      <c r="F4" s="124"/>
      <c r="G4" s="124"/>
      <c r="H4" s="124"/>
      <c r="I4" s="124"/>
    </row>
    <row r="5" spans="1:20" s="12" customFormat="1" ht="35.25" customHeight="1" x14ac:dyDescent="0.25">
      <c r="A5" s="18" t="s">
        <v>3</v>
      </c>
      <c r="B5" s="19" t="s">
        <v>54</v>
      </c>
      <c r="C5" s="20"/>
      <c r="D5" s="125" t="s">
        <v>4</v>
      </c>
      <c r="E5" s="127"/>
      <c r="F5" s="128" t="s">
        <v>25</v>
      </c>
      <c r="G5" s="127"/>
      <c r="H5" s="129" t="s">
        <v>5</v>
      </c>
      <c r="I5" s="131" t="s">
        <v>63</v>
      </c>
    </row>
    <row r="6" spans="1:20" s="12" customFormat="1" ht="32.25" customHeight="1" x14ac:dyDescent="0.25">
      <c r="A6" s="18" t="s">
        <v>6</v>
      </c>
      <c r="B6" s="19" t="s">
        <v>57</v>
      </c>
      <c r="C6" s="20"/>
      <c r="D6" s="125" t="s">
        <v>8</v>
      </c>
      <c r="E6" s="126"/>
      <c r="F6" s="127"/>
      <c r="G6" s="91">
        <v>2450096.2000000002</v>
      </c>
      <c r="H6" s="130"/>
      <c r="I6" s="132"/>
    </row>
    <row r="7" spans="1:20" s="12" customFormat="1" ht="71.25" x14ac:dyDescent="0.25">
      <c r="A7" s="101" t="s">
        <v>9</v>
      </c>
      <c r="B7" s="105" t="s">
        <v>55</v>
      </c>
      <c r="C7" s="20"/>
      <c r="D7" s="21" t="s">
        <v>10</v>
      </c>
      <c r="E7" s="21" t="s">
        <v>11</v>
      </c>
      <c r="F7" s="21" t="s">
        <v>12</v>
      </c>
      <c r="G7" s="21" t="s">
        <v>13</v>
      </c>
      <c r="H7" s="21" t="s">
        <v>14</v>
      </c>
      <c r="I7" s="21" t="s">
        <v>15</v>
      </c>
    </row>
    <row r="8" spans="1:20" s="45" customFormat="1" ht="58.5" customHeight="1" x14ac:dyDescent="0.25">
      <c r="A8" s="101"/>
      <c r="B8" s="105"/>
      <c r="C8" s="44"/>
      <c r="D8" s="89" t="s">
        <v>58</v>
      </c>
      <c r="E8" s="94">
        <v>2610</v>
      </c>
      <c r="F8" s="90">
        <v>840</v>
      </c>
      <c r="G8" s="91">
        <v>67000</v>
      </c>
      <c r="H8" s="92" t="s">
        <v>7</v>
      </c>
      <c r="I8" s="93" t="s">
        <v>7</v>
      </c>
      <c r="M8" s="12"/>
      <c r="N8" s="12"/>
      <c r="O8" s="12"/>
      <c r="P8" s="12"/>
      <c r="Q8" s="12"/>
      <c r="R8" s="12"/>
      <c r="S8" s="12"/>
      <c r="T8" s="12"/>
    </row>
    <row r="9" spans="1:20" s="12" customFormat="1" ht="31.5" customHeight="1" x14ac:dyDescent="0.25">
      <c r="A9" s="101"/>
      <c r="B9" s="105"/>
      <c r="C9" s="22"/>
      <c r="D9" s="107" t="s">
        <v>69</v>
      </c>
      <c r="E9" s="107"/>
      <c r="F9" s="107"/>
      <c r="G9" s="107"/>
      <c r="H9" s="107"/>
      <c r="I9" s="107"/>
    </row>
    <row r="10" spans="1:20" s="12" customFormat="1" x14ac:dyDescent="0.25">
      <c r="A10" s="23"/>
      <c r="B10" s="24"/>
      <c r="C10" s="25"/>
      <c r="D10" s="26"/>
      <c r="E10" s="26"/>
      <c r="F10" s="27"/>
      <c r="G10" s="28"/>
      <c r="H10" s="28"/>
      <c r="I10" s="29"/>
    </row>
    <row r="11" spans="1:20" s="12" customFormat="1" ht="15" customHeight="1" x14ac:dyDescent="0.25">
      <c r="A11" s="32" t="s">
        <v>16</v>
      </c>
      <c r="B11" s="109" t="s">
        <v>17</v>
      </c>
      <c r="C11" s="110"/>
      <c r="D11" s="33" t="s">
        <v>18</v>
      </c>
      <c r="E11" s="30"/>
      <c r="F11" s="31"/>
      <c r="G11" s="31"/>
      <c r="H11" s="31"/>
      <c r="I11" s="31"/>
      <c r="N11" s="95"/>
    </row>
    <row r="12" spans="1:20" s="12" customFormat="1" x14ac:dyDescent="0.25">
      <c r="A12" s="78" t="s">
        <v>56</v>
      </c>
      <c r="B12" s="98">
        <v>44927</v>
      </c>
      <c r="C12" s="99"/>
      <c r="D12" s="79">
        <v>102.26</v>
      </c>
      <c r="E12" s="76"/>
      <c r="F12" s="31"/>
      <c r="G12" s="31"/>
      <c r="H12" s="31"/>
      <c r="I12" s="31"/>
      <c r="N12" s="95"/>
    </row>
    <row r="13" spans="1:20" s="12" customFormat="1" ht="19.5" customHeight="1" x14ac:dyDescent="0.25">
      <c r="E13" s="77"/>
    </row>
    <row r="14" spans="1:20" s="68" customFormat="1" ht="14.25" customHeight="1" x14ac:dyDescent="0.25">
      <c r="A14" s="100"/>
      <c r="B14" s="100"/>
      <c r="C14" s="100"/>
      <c r="D14" s="100"/>
      <c r="E14" s="67"/>
      <c r="F14" s="106"/>
      <c r="G14" s="106"/>
      <c r="H14" s="67"/>
      <c r="I14" s="70"/>
      <c r="J14" s="70"/>
      <c r="K14" s="71"/>
      <c r="L14" s="72"/>
      <c r="M14" s="12"/>
      <c r="N14" s="12"/>
      <c r="O14" s="12"/>
      <c r="P14" s="12"/>
      <c r="Q14" s="12"/>
      <c r="R14" s="12"/>
      <c r="S14" s="12"/>
      <c r="T14" s="12"/>
    </row>
    <row r="15" spans="1:20" s="12" customFormat="1" x14ac:dyDescent="0.25"/>
    <row r="16" spans="1:20" s="12" customFormat="1" ht="15" customHeight="1" x14ac:dyDescent="0.25">
      <c r="A16" s="108" t="s">
        <v>45</v>
      </c>
      <c r="B16" s="108"/>
      <c r="C16" s="108"/>
      <c r="D16" s="108"/>
      <c r="E16" s="108"/>
      <c r="F16" s="108"/>
      <c r="G16" s="108"/>
      <c r="H16" s="108"/>
      <c r="I16" s="108"/>
    </row>
    <row r="17" spans="1:20" s="12" customFormat="1" x14ac:dyDescent="0.25">
      <c r="A17" s="108"/>
      <c r="B17" s="108"/>
      <c r="C17" s="108"/>
      <c r="D17" s="108"/>
      <c r="E17" s="108"/>
      <c r="F17" s="108"/>
      <c r="G17" s="108"/>
      <c r="H17" s="108"/>
      <c r="I17" s="108"/>
    </row>
    <row r="18" spans="1:20" x14ac:dyDescent="0.25">
      <c r="A18" s="108"/>
      <c r="B18" s="108"/>
      <c r="C18" s="108"/>
      <c r="D18" s="108"/>
      <c r="E18" s="108"/>
      <c r="F18" s="108"/>
      <c r="G18" s="108"/>
      <c r="H18" s="108"/>
      <c r="I18" s="108"/>
      <c r="M18" s="12"/>
      <c r="N18" s="12"/>
      <c r="O18" s="12"/>
      <c r="P18" s="12"/>
      <c r="Q18" s="12"/>
      <c r="R18" s="12"/>
      <c r="S18" s="12"/>
      <c r="T18" s="12"/>
    </row>
    <row r="19" spans="1:20" x14ac:dyDescent="0.25">
      <c r="A19" s="108"/>
      <c r="B19" s="108"/>
      <c r="C19" s="108"/>
      <c r="D19" s="108"/>
      <c r="E19" s="108"/>
      <c r="F19" s="108"/>
      <c r="G19" s="108"/>
      <c r="H19" s="108"/>
      <c r="I19" s="108"/>
      <c r="M19" s="12"/>
      <c r="N19" s="12"/>
      <c r="O19" s="12"/>
      <c r="P19" s="12"/>
      <c r="Q19" s="12"/>
      <c r="R19" s="12"/>
      <c r="S19" s="12"/>
      <c r="T19" s="12"/>
    </row>
    <row r="20" spans="1:20" ht="66.75" customHeight="1" x14ac:dyDescent="0.25">
      <c r="A20" s="108"/>
      <c r="B20" s="108"/>
      <c r="C20" s="108"/>
      <c r="D20" s="108"/>
      <c r="E20" s="108"/>
      <c r="F20" s="108"/>
      <c r="G20" s="108"/>
      <c r="H20" s="108"/>
      <c r="I20" s="108"/>
    </row>
    <row r="22" spans="1:20" x14ac:dyDescent="0.25">
      <c r="A22" s="104" t="s">
        <v>50</v>
      </c>
      <c r="B22" s="104"/>
      <c r="C22" s="104"/>
      <c r="D22" s="104"/>
      <c r="E22" s="104"/>
      <c r="F22" s="104"/>
      <c r="G22" s="104"/>
      <c r="H22" s="104"/>
      <c r="I22" s="104"/>
    </row>
    <row r="23" spans="1:20" x14ac:dyDescent="0.25">
      <c r="A23" s="104"/>
      <c r="B23" s="104"/>
      <c r="C23" s="104"/>
      <c r="D23" s="104"/>
      <c r="E23" s="104"/>
      <c r="F23" s="104"/>
      <c r="G23" s="104"/>
      <c r="H23" s="104"/>
      <c r="I23" s="104"/>
    </row>
    <row r="24" spans="1:20" x14ac:dyDescent="0.25">
      <c r="A24" s="104"/>
      <c r="B24" s="104"/>
      <c r="C24" s="104"/>
      <c r="D24" s="104"/>
      <c r="E24" s="104"/>
      <c r="F24" s="104"/>
      <c r="G24" s="104"/>
      <c r="H24" s="104"/>
      <c r="I24" s="104"/>
    </row>
    <row r="25" spans="1:20" ht="33.75" customHeight="1" x14ac:dyDescent="0.25">
      <c r="A25" s="104"/>
      <c r="B25" s="104"/>
      <c r="C25" s="104"/>
      <c r="D25" s="104"/>
      <c r="E25" s="104"/>
      <c r="F25" s="104"/>
      <c r="G25" s="104"/>
      <c r="H25" s="104"/>
      <c r="I25" s="104"/>
    </row>
    <row r="28" spans="1:20" ht="50.25" customHeight="1" x14ac:dyDescent="0.25">
      <c r="A28" s="102" t="s">
        <v>51</v>
      </c>
      <c r="B28" s="103"/>
      <c r="C28" s="103"/>
      <c r="D28" s="103"/>
      <c r="E28" s="103"/>
      <c r="F28" s="103"/>
      <c r="G28" s="103"/>
      <c r="H28" s="103"/>
      <c r="I28" s="103"/>
    </row>
    <row r="29" spans="1:20" ht="117.75" customHeight="1" x14ac:dyDescent="0.25">
      <c r="A29" s="102" t="s">
        <v>52</v>
      </c>
      <c r="B29" s="103"/>
      <c r="C29" s="103"/>
      <c r="D29" s="103"/>
      <c r="E29" s="103"/>
      <c r="F29" s="103"/>
      <c r="G29" s="103"/>
      <c r="H29" s="103"/>
      <c r="I29" s="103"/>
    </row>
  </sheetData>
  <mergeCells count="20">
    <mergeCell ref="A1:I2"/>
    <mergeCell ref="B3:I3"/>
    <mergeCell ref="A4:B4"/>
    <mergeCell ref="D4:I4"/>
    <mergeCell ref="D6:F6"/>
    <mergeCell ref="F5:G5"/>
    <mergeCell ref="D5:E5"/>
    <mergeCell ref="H5:H6"/>
    <mergeCell ref="I5:I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workbookViewId="0">
      <selection activeCell="N16" sqref="N16"/>
    </sheetView>
  </sheetViews>
  <sheetFormatPr defaultRowHeight="15" x14ac:dyDescent="0.25"/>
  <cols>
    <col min="1" max="1" width="3" bestFit="1" customWidth="1"/>
    <col min="2" max="2" width="21.7109375" customWidth="1"/>
    <col min="3" max="3" width="16.140625" customWidth="1"/>
    <col min="4" max="4" width="11.140625" bestFit="1" customWidth="1"/>
    <col min="5" max="5" width="22.140625" customWidth="1"/>
    <col min="6" max="6" width="13.7109375" bestFit="1" customWidth="1"/>
    <col min="7" max="7" width="23.28515625" customWidth="1"/>
  </cols>
  <sheetData>
    <row r="1" spans="1:13" s="12" customFormat="1" x14ac:dyDescent="0.25">
      <c r="A1" s="137" t="s">
        <v>26</v>
      </c>
      <c r="B1" s="137"/>
      <c r="C1" s="137"/>
      <c r="D1" s="137"/>
      <c r="E1" s="137"/>
      <c r="F1" s="137"/>
      <c r="G1" s="137"/>
    </row>
    <row r="2" spans="1:13" s="12" customFormat="1" x14ac:dyDescent="0.25">
      <c r="A2" s="138" t="s">
        <v>27</v>
      </c>
      <c r="B2" s="139"/>
      <c r="C2" s="140" t="s">
        <v>56</v>
      </c>
      <c r="D2" s="141"/>
      <c r="E2" s="141"/>
      <c r="F2" s="141"/>
      <c r="G2" s="142"/>
    </row>
    <row r="3" spans="1:13" s="12" customFormat="1" ht="30" customHeight="1" x14ac:dyDescent="0.25">
      <c r="A3" s="138" t="s">
        <v>28</v>
      </c>
      <c r="B3" s="139"/>
      <c r="C3" s="143" t="s">
        <v>59</v>
      </c>
      <c r="D3" s="144"/>
      <c r="E3" s="144"/>
      <c r="F3" s="144"/>
      <c r="G3" s="145"/>
    </row>
    <row r="4" spans="1:13" s="12" customFormat="1" x14ac:dyDescent="0.25">
      <c r="A4" s="138" t="s">
        <v>29</v>
      </c>
      <c r="B4" s="139"/>
      <c r="C4" s="146">
        <f>Лист1!B12</f>
        <v>44927</v>
      </c>
      <c r="D4" s="147"/>
      <c r="E4" s="147"/>
      <c r="F4" s="147"/>
      <c r="G4" s="148"/>
    </row>
    <row r="5" spans="1:13" s="12" customFormat="1" ht="18.75" customHeight="1" x14ac:dyDescent="0.25">
      <c r="A5" s="138" t="s">
        <v>30</v>
      </c>
      <c r="B5" s="139"/>
      <c r="C5" s="149">
        <f>Лист1!D12</f>
        <v>102.26</v>
      </c>
      <c r="D5" s="150"/>
      <c r="E5" s="150"/>
      <c r="F5" s="150"/>
      <c r="G5" s="151"/>
    </row>
    <row r="6" spans="1:13" s="12" customFormat="1" x14ac:dyDescent="0.25"/>
    <row r="7" spans="1:13" s="12" customFormat="1" x14ac:dyDescent="0.25">
      <c r="A7" s="136" t="s">
        <v>31</v>
      </c>
      <c r="B7" s="136"/>
      <c r="C7" s="136"/>
      <c r="D7" s="136"/>
      <c r="E7" s="136"/>
      <c r="F7" s="136"/>
      <c r="G7" s="136"/>
    </row>
    <row r="8" spans="1:13" s="12" customFormat="1" ht="30" x14ac:dyDescent="0.25">
      <c r="A8" s="13" t="s">
        <v>19</v>
      </c>
      <c r="B8" s="13" t="s">
        <v>20</v>
      </c>
      <c r="C8" s="13" t="s">
        <v>21</v>
      </c>
      <c r="D8" s="13" t="s">
        <v>32</v>
      </c>
      <c r="E8" s="13" t="s">
        <v>22</v>
      </c>
      <c r="F8" s="13" t="s">
        <v>23</v>
      </c>
      <c r="G8" s="13" t="s">
        <v>24</v>
      </c>
    </row>
    <row r="9" spans="1:13" s="12" customFormat="1" x14ac:dyDescent="0.25">
      <c r="A9" s="74">
        <v>1</v>
      </c>
      <c r="B9" s="96">
        <v>45153</v>
      </c>
      <c r="C9" s="97">
        <v>18839968.289999999</v>
      </c>
      <c r="D9" s="14"/>
      <c r="E9" s="73">
        <v>0.3</v>
      </c>
      <c r="F9" s="75"/>
      <c r="G9" s="65" t="s">
        <v>64</v>
      </c>
    </row>
    <row r="10" spans="1:13" s="12" customFormat="1" x14ac:dyDescent="0.25">
      <c r="A10" s="74">
        <v>2</v>
      </c>
      <c r="B10" s="96">
        <v>45160</v>
      </c>
      <c r="C10" s="97">
        <v>18839968.289999999</v>
      </c>
      <c r="D10" s="14"/>
      <c r="E10" s="73">
        <v>0.5</v>
      </c>
      <c r="F10" s="75"/>
      <c r="G10" s="65" t="s">
        <v>64</v>
      </c>
    </row>
    <row r="11" spans="1:13" s="12" customFormat="1" x14ac:dyDescent="0.25">
      <c r="A11" s="74">
        <v>3</v>
      </c>
      <c r="B11" s="96">
        <v>45167</v>
      </c>
      <c r="C11" s="97">
        <v>18839968.289999999</v>
      </c>
      <c r="D11" s="14"/>
      <c r="E11" s="73">
        <v>0.8</v>
      </c>
      <c r="F11" s="75"/>
      <c r="G11" s="65" t="s">
        <v>64</v>
      </c>
    </row>
    <row r="12" spans="1:13" s="12" customFormat="1" x14ac:dyDescent="0.25">
      <c r="A12" s="74">
        <v>4</v>
      </c>
      <c r="B12" s="96">
        <v>45174</v>
      </c>
      <c r="C12" s="97">
        <v>18839968.289999999</v>
      </c>
      <c r="D12" s="14"/>
      <c r="E12" s="73">
        <v>0.9</v>
      </c>
      <c r="F12" s="75"/>
      <c r="G12" s="65" t="s">
        <v>64</v>
      </c>
    </row>
    <row r="13" spans="1:13" s="12" customFormat="1" ht="36" customHeight="1" x14ac:dyDescent="0.25">
      <c r="A13" s="15"/>
      <c r="B13" s="15"/>
    </row>
    <row r="14" spans="1:13" s="68" customFormat="1" ht="30.75" customHeight="1" x14ac:dyDescent="0.25">
      <c r="A14" s="100"/>
      <c r="B14" s="100"/>
      <c r="C14" s="100"/>
      <c r="D14" s="100"/>
      <c r="E14" s="67"/>
      <c r="G14" s="69"/>
      <c r="H14" s="67"/>
      <c r="I14" s="70"/>
      <c r="J14" s="70"/>
      <c r="K14" s="71"/>
      <c r="L14" s="72"/>
      <c r="M14" s="72"/>
    </row>
    <row r="15" spans="1:13" s="10" customFormat="1" x14ac:dyDescent="0.25"/>
    <row r="16" spans="1:13" ht="99" customHeight="1" x14ac:dyDescent="0.25">
      <c r="A16" s="133" t="s">
        <v>45</v>
      </c>
      <c r="B16" s="133"/>
      <c r="C16" s="133"/>
      <c r="D16" s="133"/>
      <c r="E16" s="133"/>
      <c r="F16" s="133"/>
      <c r="G16" s="133"/>
      <c r="H16" s="133"/>
      <c r="I16" s="133"/>
    </row>
    <row r="17" spans="1:9" ht="79.5" customHeight="1" x14ac:dyDescent="0.25">
      <c r="A17" s="135" t="s">
        <v>50</v>
      </c>
      <c r="B17" s="135"/>
      <c r="C17" s="135"/>
      <c r="D17" s="135"/>
      <c r="E17" s="135"/>
      <c r="F17" s="135"/>
      <c r="G17" s="135"/>
      <c r="H17" s="135"/>
      <c r="I17" s="135"/>
    </row>
    <row r="18" spans="1:9" ht="26.25" customHeight="1" x14ac:dyDescent="0.25">
      <c r="A18" s="134" t="s">
        <v>51</v>
      </c>
      <c r="B18" s="134"/>
      <c r="C18" s="134"/>
      <c r="D18" s="134"/>
      <c r="E18" s="134"/>
      <c r="F18" s="134"/>
      <c r="G18" s="134"/>
      <c r="H18" s="134"/>
      <c r="I18" s="134"/>
    </row>
    <row r="19" spans="1:9" ht="87" customHeight="1" x14ac:dyDescent="0.25">
      <c r="A19" s="134" t="s">
        <v>53</v>
      </c>
      <c r="B19" s="134"/>
      <c r="C19" s="134"/>
      <c r="D19" s="134"/>
      <c r="E19" s="134"/>
      <c r="F19" s="134"/>
      <c r="G19" s="134"/>
      <c r="H19" s="134"/>
      <c r="I19" s="134"/>
    </row>
    <row r="20" spans="1:9" ht="87" customHeight="1" x14ac:dyDescent="0.25"/>
  </sheetData>
  <mergeCells count="15">
    <mergeCell ref="A1:G1"/>
    <mergeCell ref="A3:B3"/>
    <mergeCell ref="A2:B2"/>
    <mergeCell ref="A4:B4"/>
    <mergeCell ref="A5:B5"/>
    <mergeCell ref="C2:G2"/>
    <mergeCell ref="C3:G3"/>
    <mergeCell ref="C4:G4"/>
    <mergeCell ref="C5:G5"/>
    <mergeCell ref="A16:I16"/>
    <mergeCell ref="A19:I19"/>
    <mergeCell ref="A17:I17"/>
    <mergeCell ref="A18:I18"/>
    <mergeCell ref="A7:G7"/>
    <mergeCell ref="A14:D14"/>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S13" sqref="S13"/>
    </sheetView>
  </sheetViews>
  <sheetFormatPr defaultRowHeight="15" x14ac:dyDescent="0.25"/>
  <cols>
    <col min="1" max="1" width="2.7109375" style="39" customWidth="1"/>
    <col min="2" max="2" width="3.7109375" style="39" customWidth="1"/>
    <col min="3" max="3" width="10.42578125" style="39" customWidth="1"/>
    <col min="4" max="4" width="18.85546875" style="39" customWidth="1"/>
    <col min="5" max="5" width="11.7109375" style="42" customWidth="1"/>
    <col min="6" max="6" width="44.85546875" style="55" customWidth="1"/>
    <col min="7" max="7" width="7.5703125" style="56" customWidth="1"/>
    <col min="8" max="8" width="12.28515625" style="57" customWidth="1"/>
    <col min="9" max="9" width="7.7109375" style="58" customWidth="1"/>
    <col min="10" max="10" width="14.140625" style="59" bestFit="1" customWidth="1"/>
    <col min="11" max="11" width="12.85546875" style="57" customWidth="1"/>
    <col min="12" max="12" width="13.5703125" style="57" bestFit="1" customWidth="1"/>
    <col min="13" max="13" width="12.42578125" style="43" bestFit="1" customWidth="1"/>
    <col min="14" max="14" width="9.140625" style="37" customWidth="1"/>
    <col min="15" max="15" width="13.42578125" style="9" customWidth="1"/>
    <col min="16" max="16" width="11.5703125" customWidth="1"/>
    <col min="19" max="19" width="18.7109375" customWidth="1"/>
  </cols>
  <sheetData>
    <row r="1" spans="1:18" s="1" customFormat="1" ht="18.75" x14ac:dyDescent="0.25">
      <c r="A1" s="4"/>
      <c r="B1" s="4"/>
      <c r="C1" s="4"/>
      <c r="D1" s="4"/>
      <c r="E1" s="35"/>
      <c r="F1" s="11"/>
      <c r="G1" s="46"/>
      <c r="H1" s="47"/>
      <c r="I1" s="48"/>
      <c r="J1" s="49"/>
      <c r="K1" s="47"/>
      <c r="L1" s="47"/>
      <c r="M1" s="36"/>
      <c r="N1" s="37"/>
      <c r="O1" s="2"/>
    </row>
    <row r="2" spans="1:18" s="6" customFormat="1" ht="18.75" x14ac:dyDescent="0.25">
      <c r="A2" s="152" t="s">
        <v>36</v>
      </c>
      <c r="B2" s="152"/>
      <c r="C2" s="152"/>
      <c r="D2" s="152"/>
      <c r="E2" s="152"/>
      <c r="F2" s="152"/>
      <c r="G2" s="152"/>
      <c r="H2" s="152"/>
      <c r="I2" s="152"/>
      <c r="J2" s="152"/>
      <c r="K2" s="152"/>
      <c r="L2" s="152"/>
      <c r="M2" s="152"/>
      <c r="N2" s="38"/>
      <c r="O2" s="8"/>
    </row>
    <row r="3" spans="1:18" s="6" customFormat="1" ht="18.75" x14ac:dyDescent="0.25">
      <c r="A3" s="153" t="s">
        <v>65</v>
      </c>
      <c r="B3" s="153"/>
      <c r="C3" s="153"/>
      <c r="D3" s="153"/>
      <c r="E3" s="153"/>
      <c r="F3" s="153"/>
      <c r="G3" s="153"/>
      <c r="H3" s="153"/>
      <c r="I3" s="153"/>
      <c r="J3" s="153"/>
      <c r="K3" s="153"/>
      <c r="L3" s="153"/>
      <c r="M3" s="153"/>
      <c r="N3" s="153"/>
      <c r="O3" s="7"/>
    </row>
    <row r="4" spans="1:18" s="1" customFormat="1" ht="94.5" x14ac:dyDescent="0.25">
      <c r="A4" s="60" t="s">
        <v>33</v>
      </c>
      <c r="B4" s="60" t="s">
        <v>37</v>
      </c>
      <c r="C4" s="60" t="s">
        <v>46</v>
      </c>
      <c r="D4" s="60" t="s">
        <v>38</v>
      </c>
      <c r="E4" s="60" t="s">
        <v>39</v>
      </c>
      <c r="F4" s="60" t="s">
        <v>40</v>
      </c>
      <c r="G4" s="60" t="s">
        <v>41</v>
      </c>
      <c r="H4" s="60" t="s">
        <v>35</v>
      </c>
      <c r="I4" s="60" t="s">
        <v>34</v>
      </c>
      <c r="J4" s="60" t="s">
        <v>67</v>
      </c>
      <c r="K4" s="61" t="s">
        <v>66</v>
      </c>
      <c r="L4" s="62" t="s">
        <v>42</v>
      </c>
      <c r="M4" s="62" t="s">
        <v>48</v>
      </c>
      <c r="N4" s="62" t="s">
        <v>49</v>
      </c>
      <c r="O4" s="62" t="s">
        <v>43</v>
      </c>
      <c r="P4" s="63" t="s">
        <v>44</v>
      </c>
    </row>
    <row r="5" spans="1:18" s="87" customFormat="1" ht="33.75" x14ac:dyDescent="0.25">
      <c r="A5" s="64">
        <v>1</v>
      </c>
      <c r="B5" s="64">
        <v>311</v>
      </c>
      <c r="C5" s="64">
        <v>2809</v>
      </c>
      <c r="D5" s="80" t="s">
        <v>60</v>
      </c>
      <c r="E5" s="81" t="s">
        <v>61</v>
      </c>
      <c r="F5" s="82" t="s">
        <v>62</v>
      </c>
      <c r="G5" s="83" t="s">
        <v>47</v>
      </c>
      <c r="H5" s="84">
        <v>44895</v>
      </c>
      <c r="I5" s="85">
        <v>840</v>
      </c>
      <c r="J5" s="86">
        <v>2450096.2000000002</v>
      </c>
      <c r="K5" s="86">
        <v>102.26</v>
      </c>
      <c r="L5" s="86">
        <v>2450096.2000000002</v>
      </c>
      <c r="M5" s="86">
        <v>245009.62000000002</v>
      </c>
      <c r="N5" s="86" t="s">
        <v>7</v>
      </c>
      <c r="O5" s="85">
        <v>4</v>
      </c>
      <c r="P5" s="86">
        <f>J5</f>
        <v>2450096.2000000002</v>
      </c>
      <c r="R5" s="88"/>
    </row>
    <row r="6" spans="1:18" x14ac:dyDescent="0.25">
      <c r="B6" s="40"/>
      <c r="C6" s="40"/>
      <c r="D6" s="40"/>
      <c r="E6" s="34"/>
      <c r="F6" s="50"/>
      <c r="G6" s="51"/>
      <c r="H6" s="66"/>
      <c r="I6" s="53"/>
      <c r="J6" s="54"/>
      <c r="K6" s="52"/>
      <c r="L6" s="52"/>
      <c r="M6" s="41"/>
      <c r="N6" s="3"/>
    </row>
    <row r="8" spans="1:18" ht="15.75" x14ac:dyDescent="0.25">
      <c r="A8" s="102" t="s">
        <v>51</v>
      </c>
      <c r="B8" s="103"/>
      <c r="C8" s="103"/>
      <c r="D8" s="103"/>
      <c r="E8" s="103"/>
      <c r="F8" s="103"/>
      <c r="G8" s="103"/>
      <c r="H8" s="103"/>
      <c r="I8" s="103"/>
      <c r="J8" s="103"/>
      <c r="K8" s="103"/>
      <c r="L8" s="103"/>
      <c r="M8" s="103"/>
      <c r="N8" s="103"/>
      <c r="O8" s="103"/>
    </row>
    <row r="9" spans="1:18" ht="108" customHeight="1" x14ac:dyDescent="0.25">
      <c r="A9" s="102" t="s">
        <v>52</v>
      </c>
      <c r="B9" s="103"/>
      <c r="C9" s="103"/>
      <c r="D9" s="103"/>
      <c r="E9" s="103"/>
      <c r="F9" s="103"/>
      <c r="G9" s="103"/>
      <c r="H9" s="103"/>
      <c r="I9" s="103"/>
      <c r="J9" s="103"/>
      <c r="K9" s="103"/>
      <c r="L9" s="103"/>
      <c r="M9" s="103"/>
      <c r="N9" s="103"/>
      <c r="O9" s="103"/>
    </row>
  </sheetData>
  <sortState ref="A8:R226">
    <sortCondition ref="J8:J226"/>
  </sortState>
  <mergeCells count="4">
    <mergeCell ref="A9:O9"/>
    <mergeCell ref="A2:M2"/>
    <mergeCell ref="A3:N3"/>
    <mergeCell ref="A8:O8"/>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Камалян Шушанік Гагіківна</cp:lastModifiedBy>
  <cp:lastPrinted>2022-07-25T13:08:03Z</cp:lastPrinted>
  <dcterms:created xsi:type="dcterms:W3CDTF">2017-10-23T14:42:54Z</dcterms:created>
  <dcterms:modified xsi:type="dcterms:W3CDTF">2023-10-11T07:35:26Z</dcterms:modified>
</cp:coreProperties>
</file>