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0 2023.12.13 МКУА 523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<sst xmlns="http://schemas.openxmlformats.org/spreadsheetml/2006/main" count="76" uniqueCount="58">
  <si>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</si>
  <si>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</si>
  <si>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</si>
  <si>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</si>
  <si>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</si>
  <si>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</si>
  <si>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</si>
  <si>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</si>
  <si>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</si>
  <si>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</si>
  <si>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</si>
  <si>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</si>
  <si>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</si>
  <si>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</si>
  <si>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</si>
  <si>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</si>
  <si>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</si>
  <si>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</si>
  <si>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</si>
  <si>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</si>
  <si>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</si>
  <si>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</si>
  <si>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</si>
  <si>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</si>
  <si>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</si>
  <si>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</si>
  <si>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</si>
  <si>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</si>
  <si>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</si>
  <si>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</si>
  <si>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</si>
  <si>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</si>
  <si>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</si>
  <si>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</si>
  <si>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</si>
  <si>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</si>
  <si>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</si>
  <si>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</si>
  <si>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</si>
  <si>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</si>
  <si>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</si>
  <si>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</si>
  <si>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</si>
  <si>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</si>
  <si>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</si>
  <si>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</si>
  <si>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</si>
  <si>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</si>
  <si>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</si>
  <si>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</si>
  <si>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</si>
  <si>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Нежитлове приміщення, приміщення № 3-стоматологічний кабінет, офісно-торгівельні приміщення (колишній офіс № 3) загальною площею 129,75 кв.м., що розташоване за адресою: Сумська обл., м. Суми, вулиця Черепіна, будинок 60; РНОНМ 86824659101</t>
  </si>
  <si>
    <t>G22N023580</t>
  </si>
  <si>
    <t>Уповноважена особа Фонду гарантування</t>
  </si>
  <si>
    <t>Ірина БІЛА</t>
  </si>
  <si>
    <t>торги не відбулися</t>
  </si>
  <si>
    <t>GL22N024306</t>
  </si>
  <si>
    <t>GL19N1025188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</si>
</sst>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561976</xdr:rowOff>
    </xdr:from>
    <xdr:to>
      <xdr:col>5</xdr:col>
      <xdr:colOff>66675</xdr:colOff>
      <xdr:row>21</xdr:row>
      <xdr:rowOff>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323850" y="1133476"/>
          <a:ext cx="3638550" cy="2895600"/>
        </a:xfrm>
        <a:prstGeom prst="rect">
          <a:avLst/>
        </a:prstGeom>
      </xdr:spPr>
    </xdr:pic>
    <xdr:clientData/>
  </xdr:twoCellAnchor>
  <xdr:twoCellAnchor editAs="oneCell">
    <xdr:from>
      <xdr:col>5</xdr:col>
      <xdr:colOff>400050</xdr:colOff>
      <xdr:row>2</xdr:row>
      <xdr:rowOff>4</xdr:rowOff>
    </xdr:from>
    <xdr:to>
      <xdr:col>10</xdr:col>
      <xdr:colOff>428625</xdr:colOff>
      <xdr:row>21</xdr:row>
      <xdr:rowOff>28581</xdr:rowOff>
    </xdr:to>
    <xdr:pic>
      <xdr:nvPicPr>
        <xdr:cNvPr id="6" name="Рисунок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990849" y="1066805"/>
          <a:ext cx="3648077" cy="3076575"/>
        </a:xfrm>
        <a:prstGeom prst="rect">
          <a:avLst/>
        </a:prstGeom>
      </xdr:spPr>
    </xdr:pic>
    <xdr:clientData/>
  </xdr:twoCellAnchor>
  <xdr:twoCellAnchor editAs="oneCell">
    <xdr:from>
      <xdr:col>0</xdr:col>
      <xdr:colOff>257175</xdr:colOff>
      <xdr:row>21</xdr:row>
      <xdr:rowOff>114301</xdr:rowOff>
    </xdr:from>
    <xdr:to>
      <xdr:col>6</xdr:col>
      <xdr:colOff>190500</xdr:colOff>
      <xdr:row>42</xdr:row>
      <xdr:rowOff>76201</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14287" y="4786313"/>
          <a:ext cx="39624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3" workbookViewId="0">
      <selection activeCell="L31" sqref="L31"/>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D19" sqref="D19"/>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1633200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1633200</v>
      </c>
      <c r="E10" s="40"/>
      <c r="F10" s="43" t="s">
        <v>55</v>
      </c>
      <c r="G10" s="2" t="s">
        <v>52</v>
      </c>
    </row>
    <row r="11" spans="2:7" x14ac:dyDescent="0.25">
      <c r="B11" s="13">
        <v>2</v>
      </c>
      <c r="C11" s="38">
        <v>45077</v>
      </c>
      <c r="D11" s="39">
        <f>ROUND(D10*0.9,2)</f>
        <v>1469880</v>
      </c>
      <c r="E11" s="40"/>
      <c r="F11" s="43" t="s">
        <v>55</v>
      </c>
      <c r="G11" s="2" t="s">
        <v>52</v>
      </c>
    </row>
    <row r="12" spans="2:7" x14ac:dyDescent="0.25">
      <c r="B12" s="13">
        <v>3</v>
      </c>
      <c r="C12" s="38">
        <v>45085</v>
      </c>
      <c r="D12" s="39">
        <f>ROUND(D10*0.8,2)</f>
        <v>1306560</v>
      </c>
      <c r="E12" s="40"/>
      <c r="F12" s="43" t="s">
        <v>55</v>
      </c>
      <c r="G12" s="2" t="s">
        <v>52</v>
      </c>
    </row>
    <row r="13" spans="2:7" x14ac:dyDescent="0.25">
      <c r="B13" s="13">
        <v>4</v>
      </c>
      <c r="C13" s="38">
        <v>45093</v>
      </c>
      <c r="D13" s="39">
        <f>ROUND(D10*0.7,2)</f>
        <v>1143240</v>
      </c>
      <c r="E13" s="40"/>
      <c r="F13" s="43" t="s">
        <v>55</v>
      </c>
      <c r="G13" s="2" t="s">
        <v>52</v>
      </c>
    </row>
    <row r="14" spans="2:7" x14ac:dyDescent="0.25">
      <c r="B14" s="13">
        <v>5</v>
      </c>
      <c r="C14" s="38">
        <v>45131</v>
      </c>
      <c r="D14" s="39">
        <v>1633200</v>
      </c>
      <c r="E14" s="40">
        <v>-0.3</v>
      </c>
      <c r="F14" s="43" t="s">
        <v>55</v>
      </c>
      <c r="G14" s="2" t="s">
        <v>56</v>
      </c>
    </row>
    <row r="15" spans="2:7" x14ac:dyDescent="0.25">
      <c r="B15" s="13">
        <v>6</v>
      </c>
      <c r="C15" s="38">
        <v>45139</v>
      </c>
      <c r="D15" s="39">
        <v>1633200</v>
      </c>
      <c r="E15" s="40">
        <v>-0.5</v>
      </c>
      <c r="F15" s="43" t="s">
        <v>55</v>
      </c>
      <c r="G15" s="2" t="s">
        <v>56</v>
      </c>
    </row>
    <row r="16" spans="2:7" x14ac:dyDescent="0.25">
      <c r="B16" s="13">
        <v>7</v>
      </c>
      <c r="C16" s="38">
        <v>45147</v>
      </c>
      <c r="D16" s="39">
        <v>1633200</v>
      </c>
      <c r="E16" s="40">
        <v>-0.8</v>
      </c>
      <c r="F16" s="43" t="s">
        <v>55</v>
      </c>
      <c r="G16" s="2" t="s">
        <v>56</v>
      </c>
    </row>
    <row r="17" spans="2:7" x14ac:dyDescent="0.25">
      <c r="B17" s="13">
        <v>8</v>
      </c>
      <c r="C17" s="38">
        <v>45155</v>
      </c>
      <c r="D17" s="39">
        <v>1633200</v>
      </c>
      <c r="E17" s="40">
        <v>-0.9</v>
      </c>
      <c r="F17" s="43" t="s">
        <v>55</v>
      </c>
      <c r="G17" s="2" t="s">
        <v>56</v>
      </c>
    </row>
    <row r="18" spans="2:7" x14ac:dyDescent="0.25">
      <c r="B18" s="13">
        <v>9</v>
      </c>
      <c r="C18" s="38">
        <v>45259</v>
      </c>
      <c r="D18" s="39">
        <v>163320</v>
      </c>
      <c r="E18" s="40">
        <v>-0.6</v>
      </c>
      <c r="F18" s="43" t="s">
        <v>55</v>
      </c>
      <c r="G18" s="2" t="s">
        <v>57</v>
      </c>
    </row>
    <row r="19" spans="2:7" x14ac:dyDescent="0.25">
      <c r="B19" s="13"/>
      <c r="C19" s="38"/>
      <c r="D19" s="39"/>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8" sqref="C8"/>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129.75</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2023-12-13T08:47:41Z</cp:lastPrinted>
  <dcterms:created xsi:type="dcterms:W3CDTF">2015-10-12T12:03:25Z</dcterms:created>
  <dcterms:modified xsi:type="dcterms:W3CDTF">2023-12-13T08:47:59Z</dcterms:modified>
</cp:coreProperties>
</file>