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300"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посилання'!$A$1:$H$28</definedName>
  </definedNames>
  <calcPr calcId="162913"/>
</workbook>
</file>

<file path=xl/calcChain.xml><?xml version="1.0" encoding="utf-8"?>
<calcChain xmlns="http://schemas.openxmlformats.org/spreadsheetml/2006/main">
  <c r="D17" i="5" l="1"/>
  <c r="D16" i="5"/>
  <c r="D15" i="5"/>
  <c r="D13" i="5" l="1"/>
  <c r="D12" i="5"/>
  <c r="D11" i="5"/>
</calcChain>
</file>

<file path=xl/sharedStrings.xml><?xml version="1.0" encoding="utf-8"?>
<sst xmlns="http://schemas.openxmlformats.org/spreadsheetml/2006/main" count="473" uniqueCount="148">
  <si>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</si>
  <si>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</si>
  <si>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</si>
  <si>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</si>
  <si>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</si>
  <si>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</si>
  <si>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</si>
  <si>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</si>
  <si>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</si>
  <si>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</si>
  <si>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</si>
  <si>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</si>
  <si>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</si>
  <si>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</si>
  <si>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</si>
  <si>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</si>
  <si>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</si>
  <si>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</si>
  <si>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</si>
  <si>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</si>
  <si>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</si>
  <si>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</si>
  <si>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</si>
  <si>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</si>
  <si>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</si>
  <si>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</si>
  <si>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</si>
  <si>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</si>
  <si>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</si>
  <si>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</si>
  <si>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</si>
  <si>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</si>
  <si>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</si>
  <si>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</si>
  <si>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</si>
  <si>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</si>
  <si>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</si>
  <si>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</si>
  <si>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</si>
  <si>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</si>
  <si>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</si>
  <si>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t>
  </si>
  <si>
    <t>Склад, м. Київ</t>
  </si>
  <si>
    <t>одиниця</t>
  </si>
  <si>
    <t>ЗАТ «Консалтингюрсервіс»</t>
  </si>
  <si>
    <t>№419/21 від 27 травня 2021 р.</t>
  </si>
  <si>
    <t>https://www.fg.gov.ua/lot/170487</t>
  </si>
  <si>
    <t>торги не відбулися</t>
  </si>
  <si>
    <t>https://www.fg.gov.ua/passport/56945</t>
  </si>
  <si>
    <t>https://www.fg.gov.ua/passport/56883</t>
  </si>
  <si>
    <t>https://www.fg.gov.ua/passport/56802</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</si>
  <si>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</si>
  <si>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</si>
  <si>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</si>
  <si>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</si>
  <si>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 xml:space="preserve"> ПУБЛІЧНИЙ ПАСПОРТ АКТИВУ
Обладнання та устаткування (основні засоби) </t>
  </si>
  <si>
    <t>34150-M</t>
  </si>
  <si>
    <t>Комп ютери, телекомунікаційне та мережеве обладнання</t>
  </si>
  <si>
    <t>наявне</t>
  </si>
  <si>
    <t>незадовільний</t>
  </si>
  <si>
    <t>34151-M</t>
  </si>
  <si>
    <t>34152-M</t>
  </si>
  <si>
    <t>34153-M</t>
  </si>
  <si>
    <t>34154-M</t>
  </si>
  <si>
    <t>34155-M</t>
  </si>
  <si>
    <t>34156-M</t>
  </si>
  <si>
    <t>34157-M</t>
  </si>
  <si>
    <t>34158-M</t>
  </si>
  <si>
    <t>34159-M</t>
  </si>
  <si>
    <t>09681</t>
  </si>
  <si>
    <t>АПК на базе серверов IBM xSeries x366</t>
  </si>
  <si>
    <t>задовільний</t>
  </si>
  <si>
    <t>26550</t>
  </si>
  <si>
    <t>Міжмережевий екран Juniper SRx550</t>
  </si>
  <si>
    <t>24466</t>
  </si>
  <si>
    <t>Сервер Lenovo</t>
  </si>
  <si>
    <t>23546</t>
  </si>
  <si>
    <t>Сервер Dell PowerEdge R520</t>
  </si>
  <si>
    <t>24535</t>
  </si>
  <si>
    <t>Сервер Supermicro SYS-6018R</t>
  </si>
  <si>
    <t>31875-M</t>
  </si>
  <si>
    <t>Комп'ютери, телекомунікаційне та мережеве обладнання</t>
  </si>
  <si>
    <t>22601</t>
  </si>
  <si>
    <t>Сервер IBMx3650 МЗ</t>
  </si>
  <si>
    <t>25067</t>
  </si>
  <si>
    <t>Сервер Dell Power Edge R730</t>
  </si>
  <si>
    <t>25169</t>
  </si>
  <si>
    <t>25341</t>
  </si>
  <si>
    <t>29974</t>
  </si>
  <si>
    <t>30251</t>
  </si>
  <si>
    <t>34892-M</t>
  </si>
  <si>
    <t>Роутер MikroTik hEX</t>
  </si>
  <si>
    <t>24729</t>
  </si>
  <si>
    <t>25357</t>
  </si>
  <si>
    <t>25469</t>
  </si>
  <si>
    <t>25470</t>
  </si>
  <si>
    <t>25644</t>
  </si>
  <si>
    <t>25645</t>
  </si>
  <si>
    <t>25868</t>
  </si>
  <si>
    <t>26349</t>
  </si>
  <si>
    <t>26350</t>
  </si>
  <si>
    <t>26853</t>
  </si>
  <si>
    <t>26854</t>
  </si>
  <si>
    <t>26855</t>
  </si>
  <si>
    <t>28214</t>
  </si>
  <si>
    <t>28918</t>
  </si>
  <si>
    <t>Juniper SRX550</t>
  </si>
  <si>
    <t>28919</t>
  </si>
  <si>
    <t>29831</t>
  </si>
  <si>
    <t>Мережевий криптомодуль "Гряда-301"</t>
  </si>
  <si>
    <t>29987</t>
  </si>
  <si>
    <t>Мережний криптомодуль "Гряда-301"(міні-пристрій)</t>
  </si>
  <si>
    <t>G21N025395 G21N025396 G21N025397</t>
  </si>
  <si>
    <t>https://www.fg.gov.ua/passport/57368</t>
  </si>
  <si>
    <t>https://www.fg.gov.ua/passport/57536</t>
  </si>
  <si>
    <t>https://www.fg.gov.ua/passport/57613</t>
  </si>
  <si>
    <t>https://www.fg.gov.ua/passport/57689</t>
  </si>
  <si>
    <t>GL25N025733</t>
  </si>
  <si>
    <t>https://www.fg.gov.ua/lot/170811</t>
  </si>
  <si>
    <t>https://www.fg.gov.ua/passport/57926</t>
  </si>
  <si>
    <t>https://www.fg.gov.ua/passport/58110</t>
  </si>
  <si>
    <t>https://www.fg.gov.ua/passport/58174</t>
  </si>
  <si>
    <t>https://www.fg.gov.ua/passport/58240</t>
  </si>
  <si>
    <t>GL25N026001</t>
  </si>
  <si>
    <t>https://www.fg.gov.ua/lot/171076</t>
  </si>
  <si>
    <t xml:space="preserve">Роутер </t>
  </si>
  <si>
    <t>БФП А4</t>
  </si>
  <si>
    <t>Маршрутизатор</t>
  </si>
  <si>
    <t xml:space="preserve">Системний блок </t>
  </si>
  <si>
    <t>Комп'ютер</t>
  </si>
  <si>
    <t>БФП</t>
  </si>
  <si>
    <t xml:space="preserve">БФП </t>
  </si>
  <si>
    <t>Системний блок</t>
  </si>
  <si>
    <t xml:space="preserve">Комутатор </t>
  </si>
  <si>
    <t xml:space="preserve">БФП А4 </t>
  </si>
  <si>
    <t>відсутні</t>
  </si>
  <si>
    <t>не використовується</t>
  </si>
  <si>
    <t>GL21N926252</t>
  </si>
  <si>
    <t>https://www.fg.gov.ua/passport/58482</t>
  </si>
  <si>
    <t>https://www.fg.gov.ua/lot/171328</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</si>
  <si>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</si>
  <si>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</si>
  <si>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</si>
  <si>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</si>
  <si>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Уповноважена особа Фонду гарантування вкладів фізичних осіб 
на ліквідацію АТ "МЕГАБАНК." </t>
  </si>
  <si>
    <t>ПІБ</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</si>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</sst>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_-;\-* #,##0.00\ _₽_-;_-* &quot;-&quot;??\ _₽_-;_-@_-"/>
    <numFmt numFmtId="165" formatCode="#,##0.00;[Red]#,##0.00"/>
  </numFmts>
  <fonts count="27"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5"/>
      <color theme="1"/>
      <name val="Times New Roman"/>
      <family val="1"/>
      <charset val="204"/>
    </font>
    <font>
      <b/>
      <i/>
      <sz val="14"/>
      <color theme="4" tint="-0.499984740745262"/>
      <name val="Times New Roman"/>
      <family val="1"/>
      <charset val="204"/>
    </font>
    <font>
      <b/>
      <i/>
      <sz val="12"/>
      <color rgb="FFFF0000"/>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rgb="FF92D05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0" fillId="0" borderId="0" applyNumberFormat="0" applyFill="0" applyBorder="0" applyAlignment="0" applyProtection="0"/>
  </cellStyleXfs>
  <cellXfs count="152">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19" fillId="0" borderId="0" xfId="1" applyFont="1" applyFill="1" applyAlignment="1">
      <alignment vertical="center" wrapText="1"/>
    </xf>
    <xf numFmtId="0" fontId="19"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20" xfId="1" applyFont="1" applyBorder="1" applyAlignment="1">
      <alignment horizontal="center" vertical="center" wrapText="1"/>
    </xf>
    <xf numFmtId="0" fontId="11" fillId="0" borderId="22" xfId="1" applyFont="1" applyBorder="1" applyAlignment="1">
      <alignment horizontal="center" vertical="center" wrapText="1"/>
    </xf>
    <xf numFmtId="0" fontId="11" fillId="0" borderId="23" xfId="1" applyFont="1" applyBorder="1" applyAlignment="1">
      <alignment horizontal="center" vertical="center" wrapText="1"/>
    </xf>
    <xf numFmtId="14" fontId="12" fillId="0" borderId="23" xfId="0" applyNumberFormat="1" applyFont="1" applyBorder="1" applyAlignment="1">
      <alignment horizontal="center" vertical="center"/>
    </xf>
    <xf numFmtId="4" fontId="12" fillId="0" borderId="23" xfId="5" applyNumberFormat="1" applyFont="1" applyBorder="1" applyAlignment="1">
      <alignment horizontal="center" vertical="center"/>
    </xf>
    <xf numFmtId="9" fontId="11" fillId="0" borderId="23" xfId="1" applyNumberFormat="1" applyFont="1" applyBorder="1" applyAlignment="1">
      <alignment vertical="top" wrapText="1"/>
    </xf>
    <xf numFmtId="0" fontId="11" fillId="0" borderId="23" xfId="1" applyFont="1" applyBorder="1" applyAlignment="1">
      <alignment vertical="top" wrapText="1"/>
    </xf>
    <xf numFmtId="14" fontId="9" fillId="2" borderId="13" xfId="3" applyNumberFormat="1" applyFont="1" applyFill="1" applyBorder="1" applyAlignment="1">
      <alignment horizontal="center" vertical="center" wrapText="1"/>
    </xf>
    <xf numFmtId="0" fontId="19" fillId="3" borderId="19" xfId="1" applyFont="1" applyFill="1" applyBorder="1" applyAlignment="1">
      <alignment horizontal="center" vertical="center" wrapText="1"/>
    </xf>
    <xf numFmtId="0" fontId="19" fillId="3" borderId="2" xfId="1" applyFont="1" applyFill="1" applyBorder="1" applyAlignment="1">
      <alignment horizontal="center" vertical="center" wrapText="1"/>
    </xf>
    <xf numFmtId="0" fontId="7" fillId="0" borderId="20" xfId="1" applyFont="1" applyFill="1" applyBorder="1" applyAlignment="1">
      <alignment horizontal="center" vertical="center" wrapText="1"/>
    </xf>
    <xf numFmtId="0" fontId="4" fillId="0" borderId="18" xfId="1" applyFont="1" applyFill="1" applyBorder="1" applyAlignment="1">
      <alignment horizontal="right" vertical="top" wrapText="1"/>
    </xf>
    <xf numFmtId="0" fontId="4" fillId="0" borderId="16" xfId="1" applyFont="1" applyFill="1" applyBorder="1" applyAlignment="1">
      <alignment vertical="top" wrapText="1"/>
    </xf>
    <xf numFmtId="0" fontId="4" fillId="0" borderId="16" xfId="1" applyFont="1" applyFill="1" applyBorder="1" applyAlignment="1">
      <alignment horizontal="left" vertical="top" wrapText="1"/>
    </xf>
    <xf numFmtId="0" fontId="4" fillId="0" borderId="16" xfId="1" applyFont="1" applyFill="1" applyBorder="1" applyAlignment="1">
      <alignment horizontal="left" vertical="center" wrapText="1"/>
    </xf>
    <xf numFmtId="0" fontId="4" fillId="0" borderId="16" xfId="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4" fillId="0" borderId="17"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1" fillId="0" borderId="0" xfId="0" applyFont="1"/>
    <xf numFmtId="0" fontId="10" fillId="0" borderId="37" xfId="0" applyFont="1" applyBorder="1" applyAlignment="1">
      <alignment horizontal="center" vertical="center" wrapText="1"/>
    </xf>
    <xf numFmtId="0" fontId="3" fillId="0" borderId="24" xfId="1" applyBorder="1"/>
    <xf numFmtId="0" fontId="11" fillId="0" borderId="36" xfId="1" applyFont="1" applyBorder="1" applyAlignment="1">
      <alignment horizontal="center" vertical="center" wrapText="1"/>
    </xf>
    <xf numFmtId="0" fontId="11" fillId="0" borderId="19" xfId="1" applyFont="1" applyFill="1" applyBorder="1" applyAlignment="1">
      <alignment horizontal="center" vertical="center" wrapText="1"/>
    </xf>
    <xf numFmtId="0" fontId="11" fillId="0" borderId="19" xfId="1" applyFont="1" applyBorder="1" applyAlignment="1">
      <alignment horizontal="center" vertical="center" wrapText="1"/>
    </xf>
    <xf numFmtId="0" fontId="10" fillId="0" borderId="39" xfId="0" applyFont="1" applyBorder="1" applyAlignment="1">
      <alignment horizontal="center" vertical="center" wrapText="1"/>
    </xf>
    <xf numFmtId="0" fontId="20" fillId="0" borderId="5" xfId="6" applyBorder="1" applyAlignment="1">
      <alignment horizontal="center" vertical="center" wrapText="1"/>
    </xf>
    <xf numFmtId="0" fontId="3" fillId="0" borderId="5" xfId="1" applyBorder="1"/>
    <xf numFmtId="0" fontId="3" fillId="0" borderId="26" xfId="1" applyBorder="1"/>
    <xf numFmtId="0" fontId="11" fillId="0" borderId="21" xfId="1" applyFont="1" applyBorder="1" applyAlignment="1">
      <alignment horizontal="center" vertical="center" wrapText="1"/>
    </xf>
    <xf numFmtId="0" fontId="11" fillId="0" borderId="24" xfId="1" applyFont="1" applyBorder="1" applyAlignment="1">
      <alignment horizontal="center" vertical="center" wrapText="1"/>
    </xf>
    <xf numFmtId="0" fontId="4" fillId="0" borderId="16" xfId="1" applyFont="1" applyFill="1" applyBorder="1" applyAlignment="1">
      <alignment horizontal="right" vertical="top" wrapText="1"/>
    </xf>
    <xf numFmtId="0" fontId="19" fillId="3" borderId="33" xfId="1" applyFont="1" applyFill="1" applyBorder="1" applyAlignment="1">
      <alignment vertical="center" wrapText="1"/>
    </xf>
    <xf numFmtId="0" fontId="23" fillId="0" borderId="1" xfId="0" applyFont="1" applyBorder="1" applyAlignment="1">
      <alignment horizontal="center" vertical="center" wrapText="1"/>
    </xf>
    <xf numFmtId="0" fontId="24" fillId="0" borderId="1" xfId="0" applyFont="1" applyBorder="1" applyAlignment="1">
      <alignment horizontal="center" vertical="center" wrapText="1"/>
    </xf>
    <xf numFmtId="0" fontId="24" fillId="0" borderId="1" xfId="1" applyFont="1" applyFill="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0" fontId="7" fillId="0" borderId="1" xfId="0" applyNumberFormat="1" applyFont="1" applyBorder="1" applyAlignment="1">
      <alignment horizontal="center" wrapText="1"/>
    </xf>
    <xf numFmtId="0" fontId="20" fillId="0" borderId="5" xfId="6" applyBorder="1"/>
    <xf numFmtId="14" fontId="11" fillId="0" borderId="0" xfId="0" applyNumberFormat="1" applyFont="1" applyFill="1" applyAlignment="1">
      <alignment horizontal="center"/>
    </xf>
    <xf numFmtId="0" fontId="4" fillId="0" borderId="19" xfId="1" applyFont="1" applyBorder="1" applyAlignment="1">
      <alignment horizontal="center" vertical="center" wrapText="1"/>
    </xf>
    <xf numFmtId="0" fontId="4" fillId="0" borderId="37" xfId="1" applyFont="1" applyBorder="1" applyAlignment="1">
      <alignment horizontal="center" vertical="center" wrapText="1"/>
    </xf>
    <xf numFmtId="0" fontId="20" fillId="0" borderId="21" xfId="6" applyBorder="1"/>
    <xf numFmtId="0" fontId="25" fillId="0" borderId="0" xfId="2" applyFont="1" applyFill="1" applyBorder="1" applyAlignment="1">
      <alignment vertical="center" wrapText="1"/>
    </xf>
    <xf numFmtId="14" fontId="11" fillId="0" borderId="38" xfId="0" applyNumberFormat="1" applyFont="1" applyFill="1" applyBorder="1" applyAlignment="1">
      <alignment horizontal="center" vertical="center"/>
    </xf>
    <xf numFmtId="14" fontId="18" fillId="0" borderId="0" xfId="0" applyNumberFormat="1" applyFont="1" applyBorder="1" applyAlignment="1">
      <alignment vertical="center" wrapText="1"/>
    </xf>
    <xf numFmtId="14" fontId="11" fillId="0" borderId="38" xfId="0" applyNumberFormat="1" applyFont="1" applyFill="1" applyBorder="1" applyAlignment="1">
      <alignment horizontal="center"/>
    </xf>
    <xf numFmtId="14" fontId="10" fillId="0" borderId="0" xfId="0" applyNumberFormat="1" applyFont="1" applyFill="1" applyAlignment="1">
      <alignment horizontal="center" vertical="center" wrapText="1"/>
    </xf>
    <xf numFmtId="0" fontId="19" fillId="3" borderId="15"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14" fontId="26" fillId="0" borderId="0" xfId="0" applyNumberFormat="1" applyFont="1" applyBorder="1" applyAlignment="1">
      <alignment horizontal="center" vertical="center" wrapText="1"/>
    </xf>
    <xf numFmtId="14" fontId="19" fillId="0" borderId="0" xfId="0" applyNumberFormat="1" applyFont="1" applyBorder="1" applyAlignment="1">
      <alignment horizontal="center" vertical="center" wrapText="1"/>
    </xf>
    <xf numFmtId="14" fontId="11" fillId="0" borderId="0" xfId="0" applyNumberFormat="1" applyFont="1" applyFill="1" applyAlignment="1">
      <alignment horizontal="center" wrapText="1"/>
    </xf>
    <xf numFmtId="0" fontId="20" fillId="0" borderId="41" xfId="6" applyBorder="1" applyAlignment="1">
      <alignment horizontal="center"/>
    </xf>
    <xf numFmtId="0" fontId="20" fillId="0" borderId="31" xfId="6" applyBorder="1" applyAlignment="1">
      <alignment horizontal="center"/>
    </xf>
    <xf numFmtId="0" fontId="20" fillId="0" borderId="2" xfId="6" applyBorder="1" applyAlignment="1">
      <alignment horizontal="center"/>
    </xf>
    <xf numFmtId="0" fontId="20" fillId="0" borderId="40" xfId="6" applyBorder="1" applyAlignment="1">
      <alignment horizontal="center"/>
    </xf>
    <xf numFmtId="0" fontId="20" fillId="0" borderId="32" xfId="6" applyBorder="1" applyAlignment="1">
      <alignment horizontal="center"/>
    </xf>
    <xf numFmtId="0" fontId="20" fillId="0" borderId="3" xfId="6" applyBorder="1" applyAlignment="1">
      <alignment horizontal="center"/>
    </xf>
    <xf numFmtId="14" fontId="18" fillId="4" borderId="0" xfId="0" applyNumberFormat="1" applyFont="1" applyFill="1" applyBorder="1" applyAlignment="1">
      <alignment horizontal="center" vertical="center" wrapText="1"/>
    </xf>
    <xf numFmtId="0" fontId="12" fillId="0" borderId="22" xfId="0" applyFont="1" applyFill="1" applyBorder="1" applyAlignment="1">
      <alignment vertical="center"/>
    </xf>
    <xf numFmtId="0" fontId="12" fillId="0" borderId="25" xfId="0" applyFont="1" applyFill="1" applyBorder="1" applyAlignment="1">
      <alignment vertical="center"/>
    </xf>
    <xf numFmtId="0" fontId="12" fillId="0" borderId="24"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7" xfId="1" applyFont="1" applyBorder="1" applyAlignment="1">
      <alignment horizontal="center" vertical="top" wrapText="1"/>
    </xf>
    <xf numFmtId="0" fontId="10" fillId="0" borderId="8" xfId="1" applyFont="1" applyBorder="1" applyAlignment="1">
      <alignment horizontal="center" vertical="top" wrapText="1"/>
    </xf>
    <xf numFmtId="0" fontId="10" fillId="0" borderId="28" xfId="1" applyFont="1" applyBorder="1" applyAlignment="1">
      <alignment horizontal="center" vertical="top" wrapText="1"/>
    </xf>
    <xf numFmtId="0" fontId="11" fillId="0" borderId="40" xfId="0" applyFont="1" applyBorder="1" applyAlignment="1">
      <alignment horizontal="center" vertical="center" wrapText="1"/>
    </xf>
    <xf numFmtId="0" fontId="11" fillId="0" borderId="32" xfId="0" applyFont="1" applyBorder="1" applyAlignment="1">
      <alignment horizontal="center" vertical="center" wrapText="1"/>
    </xf>
    <xf numFmtId="0" fontId="11" fillId="0" borderId="3" xfId="0" applyFont="1" applyBorder="1" applyAlignment="1">
      <alignment horizontal="center" vertical="center" wrapText="1"/>
    </xf>
    <xf numFmtId="0" fontId="10" fillId="0" borderId="18" xfId="0" applyFont="1" applyBorder="1" applyAlignment="1">
      <alignment horizontal="center" vertical="center"/>
    </xf>
    <xf numFmtId="0" fontId="10" fillId="0" borderId="17" xfId="0" applyFont="1" applyBorder="1" applyAlignment="1">
      <alignment horizontal="center" vertical="center"/>
    </xf>
    <xf numFmtId="0" fontId="12" fillId="0" borderId="20" xfId="0" applyFont="1" applyFill="1" applyBorder="1" applyAlignment="1">
      <alignment vertical="center"/>
    </xf>
    <xf numFmtId="0" fontId="12" fillId="0" borderId="6" xfId="0" applyFont="1" applyFill="1" applyBorder="1" applyAlignment="1">
      <alignment vertical="center"/>
    </xf>
    <xf numFmtId="0" fontId="12" fillId="0" borderId="21"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8"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0" fontId="17" fillId="0" borderId="29" xfId="1" applyFont="1" applyFill="1" applyBorder="1" applyAlignment="1">
      <alignment horizontal="center" vertical="center" wrapText="1"/>
    </xf>
    <xf numFmtId="0" fontId="17" fillId="0" borderId="30" xfId="1" applyFont="1" applyFill="1" applyBorder="1" applyAlignment="1">
      <alignment horizontal="center" vertical="center" wrapText="1"/>
    </xf>
    <xf numFmtId="0" fontId="17" fillId="0" borderId="34" xfId="1" applyFont="1" applyFill="1" applyBorder="1" applyAlignment="1">
      <alignment horizontal="center" vertical="center" wrapText="1"/>
    </xf>
    <xf numFmtId="0" fontId="17" fillId="0" borderId="27"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19" fillId="3" borderId="2" xfId="1" applyFont="1" applyFill="1" applyBorder="1" applyAlignment="1">
      <alignment horizontal="center" vertical="center" wrapText="1"/>
    </xf>
    <xf numFmtId="0" fontId="19" fillId="3" borderId="1" xfId="1" applyFont="1" applyFill="1" applyBorder="1" applyAlignment="1">
      <alignment horizontal="center" vertical="center" wrapText="1"/>
    </xf>
    <xf numFmtId="0" fontId="19" fillId="3" borderId="14" xfId="1" applyFont="1" applyFill="1" applyBorder="1" applyAlignment="1">
      <alignment horizontal="center" vertical="center" wrapText="1"/>
    </xf>
    <xf numFmtId="0" fontId="19" fillId="3" borderId="35" xfId="1" applyFont="1" applyFill="1" applyBorder="1" applyAlignment="1">
      <alignment horizontal="center" vertical="center" wrapText="1"/>
    </xf>
    <xf numFmtId="0" fontId="20" fillId="0" borderId="1" xfId="6"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18" fillId="0" borderId="4" xfId="0" applyNumberFormat="1" applyFont="1" applyBorder="1" applyAlignment="1">
      <alignment horizontal="center" vertical="center" wrapText="1"/>
    </xf>
    <xf numFmtId="14" fontId="18" fillId="0" borderId="6" xfId="0" applyNumberFormat="1" applyFont="1" applyBorder="1" applyAlignment="1">
      <alignment horizontal="center" vertical="center" wrapText="1"/>
    </xf>
    <xf numFmtId="14" fontId="18" fillId="0" borderId="5" xfId="0" applyNumberFormat="1" applyFont="1" applyBorder="1" applyAlignment="1">
      <alignment horizontal="center" vertical="center" wrapText="1"/>
    </xf>
    <xf numFmtId="14" fontId="18" fillId="0" borderId="4" xfId="0" applyNumberFormat="1" applyFont="1" applyFill="1" applyBorder="1" applyAlignment="1">
      <alignment horizontal="center" vertical="center" wrapText="1"/>
    </xf>
    <xf numFmtId="14" fontId="18" fillId="0" borderId="6" xfId="0" applyNumberFormat="1" applyFont="1" applyFill="1" applyBorder="1" applyAlignment="1">
      <alignment horizontal="center" vertical="center" wrapText="1"/>
    </xf>
    <xf numFmtId="14" fontId="18" fillId="0" borderId="5" xfId="0" applyNumberFormat="1" applyFont="1" applyFill="1" applyBorder="1" applyAlignment="1">
      <alignment horizontal="center" vertical="center" wrapText="1"/>
    </xf>
    <xf numFmtId="14" fontId="18" fillId="0" borderId="1" xfId="0" applyNumberFormat="1" applyFont="1" applyFill="1" applyBorder="1" applyAlignment="1">
      <alignment horizontal="center" vertical="center" wrapText="1"/>
    </xf>
  </cellXfs>
  <cellStyles count="7">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Финансовы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174190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7926" TargetMode="External"/><Relationship Id="rId13" Type="http://schemas.openxmlformats.org/officeDocument/2006/relationships/hyperlink" Target="https://www.fg.gov.ua/passport/58482" TargetMode="External"/><Relationship Id="rId3" Type="http://schemas.openxmlformats.org/officeDocument/2006/relationships/hyperlink" Target="https://www.fg.gov.ua/passport/57536" TargetMode="External"/><Relationship Id="rId7" Type="http://schemas.openxmlformats.org/officeDocument/2006/relationships/hyperlink" Target="https://www.fg.gov.ua/passport/58240" TargetMode="External"/><Relationship Id="rId12" Type="http://schemas.openxmlformats.org/officeDocument/2006/relationships/hyperlink" Target="https://www.fg.gov.ua/lot/171328" TargetMode="External"/><Relationship Id="rId2" Type="http://schemas.openxmlformats.org/officeDocument/2006/relationships/hyperlink" Target="https://www.fg.gov.ua/passport/57368"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lot/170811" TargetMode="External"/><Relationship Id="rId11" Type="http://schemas.openxmlformats.org/officeDocument/2006/relationships/hyperlink" Target="https://www.fg.gov.ua/lot/171076" TargetMode="External"/><Relationship Id="rId5" Type="http://schemas.openxmlformats.org/officeDocument/2006/relationships/hyperlink" Target="https://www.fg.gov.ua/passport/57689" TargetMode="External"/><Relationship Id="rId10" Type="http://schemas.openxmlformats.org/officeDocument/2006/relationships/hyperlink" Target="https://www.fg.gov.ua/passport/58174" TargetMode="External"/><Relationship Id="rId4" Type="http://schemas.openxmlformats.org/officeDocument/2006/relationships/hyperlink" Target="https://www.fg.gov.ua/passport/57613" TargetMode="External"/><Relationship Id="rId9" Type="http://schemas.openxmlformats.org/officeDocument/2006/relationships/hyperlink" Target="https://www.fg.gov.ua/passport/58110" TargetMode="External"/><Relationship Id="rId14"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2" sqref="A2:M2"/>
    </sheetView>
  </sheetViews>
  <sheetFormatPr defaultRowHeight="15" x14ac:dyDescent="0.25"/>
  <cols>
    <col min="1" max="1" width="42.42578125" customWidth="1"/>
  </cols>
  <sheetData>
    <row r="1" spans="1:13" ht="15.75" x14ac:dyDescent="0.25">
      <c r="A1" s="89" t="s">
        <v>16</v>
      </c>
      <c r="B1" s="90"/>
      <c r="C1" s="90"/>
      <c r="D1" s="90"/>
      <c r="E1" s="90"/>
      <c r="F1" s="90"/>
      <c r="G1" s="90"/>
      <c r="H1" s="90"/>
      <c r="I1" s="90"/>
      <c r="J1" s="90"/>
      <c r="K1" s="90"/>
      <c r="L1" s="90"/>
      <c r="M1" s="90"/>
    </row>
    <row r="2" spans="1:13" ht="60.75" customHeight="1" x14ac:dyDescent="0.25">
      <c r="A2" s="91" t="s">
        <v>10</v>
      </c>
      <c r="B2" s="91"/>
      <c r="C2" s="91"/>
      <c r="D2" s="91"/>
      <c r="E2" s="91"/>
      <c r="F2" s="91"/>
      <c r="G2" s="91"/>
      <c r="H2" s="91"/>
      <c r="I2" s="91"/>
      <c r="J2" s="91"/>
      <c r="K2" s="91"/>
      <c r="L2" s="91"/>
      <c r="M2" s="91"/>
    </row>
    <row r="7" spans="1:13" x14ac:dyDescent="0.25">
      <c r="K7" s="56"/>
    </row>
    <row r="18" spans="1:6" ht="45" x14ac:dyDescent="0.25">
      <c r="A18" s="53" t="s">
        <v>51</v>
      </c>
      <c r="B18" s="29" t="s">
        <v>17</v>
      </c>
      <c r="C18" s="29"/>
      <c r="D18" s="54"/>
      <c r="E18" s="55"/>
      <c r="F18" s="29" t="s">
        <v>53</v>
      </c>
    </row>
    <row r="19" spans="1:6" x14ac:dyDescent="0.25">
      <c r="A19" s="30"/>
      <c r="B19" s="92" t="s">
        <v>18</v>
      </c>
      <c r="C19" s="92"/>
      <c r="D19" s="18"/>
      <c r="F19" s="29"/>
    </row>
  </sheetData>
  <mergeCells count="3">
    <mergeCell ref="A1:M1"/>
    <mergeCell ref="A2:M2"/>
    <mergeCell ref="B19:C19"/>
  </mergeCells>
  <conditionalFormatting sqref="A18:A19">
    <cfRule type="duplicateValues" dxfId="3"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2"/>
  <sheetViews>
    <sheetView topLeftCell="A16" zoomScaleNormal="100" zoomScaleSheetLayoutView="90" workbookViewId="0">
      <selection activeCell="A29" sqref="A29:I30"/>
    </sheetView>
  </sheetViews>
  <sheetFormatPr defaultRowHeight="12.75" x14ac:dyDescent="0.2"/>
  <cols>
    <col min="1" max="1" width="13.5703125" style="13" customWidth="1"/>
    <col min="2" max="2" width="23" style="13" customWidth="1"/>
    <col min="3" max="3" width="12.85546875" style="13" customWidth="1"/>
    <col min="4" max="4" width="17.85546875" style="13" customWidth="1"/>
    <col min="5" max="5" width="22.5703125" style="13" customWidth="1"/>
    <col min="6" max="6" width="14.140625" style="13" customWidth="1"/>
    <col min="7" max="7" width="23.42578125" style="13" customWidth="1"/>
    <col min="8" max="8" width="37.28515625" style="12" customWidth="1"/>
    <col min="9" max="9" width="36.71093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23" t="s">
        <v>19</v>
      </c>
      <c r="B2" s="124"/>
      <c r="C2" s="124"/>
      <c r="D2" s="124"/>
      <c r="E2" s="124"/>
      <c r="F2" s="124"/>
      <c r="G2" s="125"/>
    </row>
    <row r="3" spans="1:9" ht="15" customHeight="1" x14ac:dyDescent="0.25">
      <c r="A3" s="126" t="s">
        <v>2</v>
      </c>
      <c r="B3" s="127"/>
      <c r="C3" s="128"/>
      <c r="D3" s="129" t="s">
        <v>44</v>
      </c>
      <c r="E3" s="121"/>
      <c r="F3" s="121"/>
      <c r="G3" s="122"/>
    </row>
    <row r="4" spans="1:9" ht="15.75" x14ac:dyDescent="0.25">
      <c r="A4" s="117" t="s">
        <v>34</v>
      </c>
      <c r="B4" s="118"/>
      <c r="C4" s="119"/>
      <c r="D4" s="129" t="s">
        <v>45</v>
      </c>
      <c r="E4" s="121"/>
      <c r="F4" s="121"/>
      <c r="G4" s="122"/>
    </row>
    <row r="5" spans="1:9" ht="15.75" x14ac:dyDescent="0.25">
      <c r="A5" s="117" t="s">
        <v>3</v>
      </c>
      <c r="B5" s="118"/>
      <c r="C5" s="119"/>
      <c r="D5" s="120">
        <v>44805</v>
      </c>
      <c r="E5" s="121"/>
      <c r="F5" s="121"/>
      <c r="G5" s="122"/>
    </row>
    <row r="6" spans="1:9" ht="15.75" customHeight="1" thickBot="1" x14ac:dyDescent="0.3">
      <c r="A6" s="103" t="s">
        <v>4</v>
      </c>
      <c r="B6" s="104"/>
      <c r="C6" s="105"/>
      <c r="D6" s="106">
        <v>1999901</v>
      </c>
      <c r="E6" s="107"/>
      <c r="F6" s="107"/>
      <c r="G6" s="108"/>
      <c r="H6" s="12">
        <v>1999901</v>
      </c>
    </row>
    <row r="7" spans="1:9" ht="13.5" thickBot="1" x14ac:dyDescent="0.25">
      <c r="A7" s="12"/>
      <c r="B7" s="12"/>
      <c r="C7" s="12"/>
      <c r="D7" s="12"/>
      <c r="E7" s="12"/>
      <c r="F7" s="12"/>
      <c r="G7" s="12"/>
    </row>
    <row r="8" spans="1:9" ht="14.25" customHeight="1" thickBot="1" x14ac:dyDescent="0.25">
      <c r="A8" s="109" t="s">
        <v>20</v>
      </c>
      <c r="B8" s="110"/>
      <c r="C8" s="110"/>
      <c r="D8" s="110"/>
      <c r="E8" s="110"/>
      <c r="F8" s="110"/>
      <c r="G8" s="111"/>
      <c r="H8" s="115" t="s">
        <v>22</v>
      </c>
      <c r="I8" s="116"/>
    </row>
    <row r="9" spans="1:9" ht="45" x14ac:dyDescent="0.2">
      <c r="A9" s="59" t="s">
        <v>5</v>
      </c>
      <c r="B9" s="60" t="s">
        <v>21</v>
      </c>
      <c r="C9" s="61" t="s">
        <v>6</v>
      </c>
      <c r="D9" s="78" t="s">
        <v>35</v>
      </c>
      <c r="E9" s="78" t="s">
        <v>36</v>
      </c>
      <c r="F9" s="78" t="s">
        <v>7</v>
      </c>
      <c r="G9" s="79" t="s">
        <v>37</v>
      </c>
      <c r="H9" s="62" t="s">
        <v>23</v>
      </c>
      <c r="I9" s="57" t="s">
        <v>24</v>
      </c>
    </row>
    <row r="10" spans="1:9" ht="45" x14ac:dyDescent="0.2">
      <c r="A10" s="35">
        <v>1</v>
      </c>
      <c r="B10" s="22" t="s">
        <v>112</v>
      </c>
      <c r="C10" s="23">
        <v>45285</v>
      </c>
      <c r="D10" s="24">
        <v>3033274.6099999989</v>
      </c>
      <c r="E10" s="14"/>
      <c r="F10" s="14"/>
      <c r="G10" s="66" t="s">
        <v>47</v>
      </c>
      <c r="H10" s="63" t="s">
        <v>33</v>
      </c>
      <c r="I10" s="112" t="s">
        <v>46</v>
      </c>
    </row>
    <row r="11" spans="1:9" ht="45" x14ac:dyDescent="0.2">
      <c r="A11" s="35">
        <v>2</v>
      </c>
      <c r="B11" s="22" t="s">
        <v>112</v>
      </c>
      <c r="C11" s="23">
        <v>45294</v>
      </c>
      <c r="D11" s="24">
        <f>D10*0.9</f>
        <v>2729947.1489999993</v>
      </c>
      <c r="E11" s="15">
        <v>-0.1</v>
      </c>
      <c r="F11" s="14"/>
      <c r="G11" s="66" t="s">
        <v>47</v>
      </c>
      <c r="H11" s="64" t="s">
        <v>50</v>
      </c>
      <c r="I11" s="113"/>
    </row>
    <row r="12" spans="1:9" ht="45" x14ac:dyDescent="0.2">
      <c r="A12" s="35">
        <v>3</v>
      </c>
      <c r="B12" s="22" t="s">
        <v>112</v>
      </c>
      <c r="C12" s="23">
        <v>45301</v>
      </c>
      <c r="D12" s="24">
        <f>D10*0.8</f>
        <v>2426619.6879999992</v>
      </c>
      <c r="E12" s="15">
        <v>-0.2</v>
      </c>
      <c r="F12" s="14"/>
      <c r="G12" s="66" t="s">
        <v>47</v>
      </c>
      <c r="H12" s="64" t="s">
        <v>49</v>
      </c>
      <c r="I12" s="113"/>
    </row>
    <row r="13" spans="1:9" ht="45" x14ac:dyDescent="0.2">
      <c r="A13" s="35">
        <v>4</v>
      </c>
      <c r="B13" s="22" t="s">
        <v>112</v>
      </c>
      <c r="C13" s="23">
        <v>45308</v>
      </c>
      <c r="D13" s="24">
        <f>D10*0.7</f>
        <v>2123292.226999999</v>
      </c>
      <c r="E13" s="15">
        <v>-0.3</v>
      </c>
      <c r="F13" s="14"/>
      <c r="G13" s="66" t="s">
        <v>47</v>
      </c>
      <c r="H13" s="64" t="s">
        <v>48</v>
      </c>
      <c r="I13" s="114"/>
    </row>
    <row r="14" spans="1:9" ht="15.75" x14ac:dyDescent="0.25">
      <c r="A14" s="35">
        <v>5</v>
      </c>
      <c r="B14" s="22" t="s">
        <v>117</v>
      </c>
      <c r="C14" s="23">
        <v>45358</v>
      </c>
      <c r="D14" s="24">
        <v>3033274.6099999989</v>
      </c>
      <c r="E14" s="14"/>
      <c r="F14" s="14"/>
      <c r="G14" s="66" t="s">
        <v>47</v>
      </c>
      <c r="H14" s="76" t="s">
        <v>113</v>
      </c>
      <c r="I14" s="96" t="s">
        <v>118</v>
      </c>
    </row>
    <row r="15" spans="1:9" ht="15.75" x14ac:dyDescent="0.25">
      <c r="A15" s="35">
        <v>6</v>
      </c>
      <c r="B15" s="22" t="s">
        <v>117</v>
      </c>
      <c r="C15" s="23">
        <v>45365</v>
      </c>
      <c r="D15" s="24">
        <f>D14*0.9</f>
        <v>2729947.1489999993</v>
      </c>
      <c r="E15" s="15">
        <v>-0.1</v>
      </c>
      <c r="F15" s="14"/>
      <c r="G15" s="66" t="s">
        <v>47</v>
      </c>
      <c r="H15" s="76" t="s">
        <v>114</v>
      </c>
      <c r="I15" s="97"/>
    </row>
    <row r="16" spans="1:9" ht="15.75" x14ac:dyDescent="0.25">
      <c r="A16" s="35">
        <v>7</v>
      </c>
      <c r="B16" s="22" t="s">
        <v>117</v>
      </c>
      <c r="C16" s="23">
        <v>45372</v>
      </c>
      <c r="D16" s="24">
        <f>D14*0.8</f>
        <v>2426619.6879999992</v>
      </c>
      <c r="E16" s="15">
        <v>-0.2</v>
      </c>
      <c r="F16" s="14"/>
      <c r="G16" s="66" t="s">
        <v>47</v>
      </c>
      <c r="H16" s="76" t="s">
        <v>115</v>
      </c>
      <c r="I16" s="97"/>
    </row>
    <row r="17" spans="1:13" ht="15.75" x14ac:dyDescent="0.25">
      <c r="A17" s="35">
        <v>8</v>
      </c>
      <c r="B17" s="22" t="s">
        <v>117</v>
      </c>
      <c r="C17" s="23">
        <v>45379</v>
      </c>
      <c r="D17" s="24">
        <f>D14*0.7</f>
        <v>2123292.226999999</v>
      </c>
      <c r="E17" s="15">
        <v>-0.3</v>
      </c>
      <c r="F17" s="14"/>
      <c r="G17" s="66" t="s">
        <v>47</v>
      </c>
      <c r="H17" s="76" t="s">
        <v>116</v>
      </c>
      <c r="I17" s="98"/>
    </row>
    <row r="18" spans="1:13" ht="15.75" x14ac:dyDescent="0.25">
      <c r="A18" s="35">
        <v>9</v>
      </c>
      <c r="B18" s="22" t="s">
        <v>123</v>
      </c>
      <c r="C18" s="23">
        <v>45419</v>
      </c>
      <c r="D18" s="24">
        <v>3033274.61</v>
      </c>
      <c r="E18" s="15">
        <v>-0.3</v>
      </c>
      <c r="F18" s="14"/>
      <c r="G18" s="66" t="s">
        <v>47</v>
      </c>
      <c r="H18" s="76" t="s">
        <v>119</v>
      </c>
      <c r="I18" s="99" t="s">
        <v>124</v>
      </c>
    </row>
    <row r="19" spans="1:13" ht="15.75" x14ac:dyDescent="0.25">
      <c r="A19" s="35">
        <v>10</v>
      </c>
      <c r="B19" s="22" t="s">
        <v>123</v>
      </c>
      <c r="C19" s="23">
        <v>45426</v>
      </c>
      <c r="D19" s="24">
        <v>3033274.61</v>
      </c>
      <c r="E19" s="15">
        <v>-0.5</v>
      </c>
      <c r="F19" s="14"/>
      <c r="G19" s="66" t="s">
        <v>47</v>
      </c>
      <c r="H19" s="76" t="s">
        <v>120</v>
      </c>
      <c r="I19" s="100"/>
    </row>
    <row r="20" spans="1:13" ht="15.75" x14ac:dyDescent="0.25">
      <c r="A20" s="35">
        <v>11</v>
      </c>
      <c r="B20" s="22" t="s">
        <v>123</v>
      </c>
      <c r="C20" s="23">
        <v>45433</v>
      </c>
      <c r="D20" s="24">
        <v>3033274.61</v>
      </c>
      <c r="E20" s="15">
        <v>-0.8</v>
      </c>
      <c r="F20" s="14"/>
      <c r="G20" s="66" t="s">
        <v>47</v>
      </c>
      <c r="H20" s="76" t="s">
        <v>121</v>
      </c>
      <c r="I20" s="100"/>
    </row>
    <row r="21" spans="1:13" ht="15.75" x14ac:dyDescent="0.25">
      <c r="A21" s="35">
        <v>12</v>
      </c>
      <c r="B21" s="22" t="s">
        <v>123</v>
      </c>
      <c r="C21" s="23">
        <v>45440</v>
      </c>
      <c r="D21" s="24">
        <v>3033274.61</v>
      </c>
      <c r="E21" s="15">
        <v>-0.9</v>
      </c>
      <c r="F21" s="14"/>
      <c r="G21" s="66" t="s">
        <v>47</v>
      </c>
      <c r="H21" s="76" t="s">
        <v>122</v>
      </c>
      <c r="I21" s="101"/>
    </row>
    <row r="22" spans="1:13" ht="15.75" x14ac:dyDescent="0.25">
      <c r="A22" s="35">
        <v>13</v>
      </c>
      <c r="B22" s="22" t="s">
        <v>137</v>
      </c>
      <c r="C22" s="23">
        <v>45489</v>
      </c>
      <c r="D22" s="24">
        <v>303327.46000000002</v>
      </c>
      <c r="E22" s="15">
        <v>-0.6</v>
      </c>
      <c r="F22" s="14"/>
      <c r="G22" s="66" t="s">
        <v>47</v>
      </c>
      <c r="H22" s="76" t="s">
        <v>138</v>
      </c>
      <c r="I22" s="80" t="s">
        <v>139</v>
      </c>
    </row>
    <row r="23" spans="1:13" ht="16.5" thickBot="1" x14ac:dyDescent="0.25">
      <c r="A23" s="36">
        <v>14</v>
      </c>
      <c r="B23" s="37"/>
      <c r="C23" s="38"/>
      <c r="D23" s="39"/>
      <c r="E23" s="40"/>
      <c r="F23" s="41"/>
      <c r="G23" s="67"/>
      <c r="H23" s="65"/>
      <c r="I23" s="58"/>
    </row>
    <row r="25" spans="1:13" ht="15.75" customHeight="1" x14ac:dyDescent="0.25">
      <c r="H25" s="25"/>
    </row>
    <row r="26" spans="1:13" ht="36.75" customHeight="1" x14ac:dyDescent="0.2">
      <c r="A26" s="102" t="s">
        <v>141</v>
      </c>
      <c r="B26" s="102"/>
      <c r="C26" s="102"/>
      <c r="D26" s="102"/>
      <c r="E26" s="102"/>
      <c r="F26" s="102"/>
      <c r="G26" s="102"/>
      <c r="H26" s="102"/>
      <c r="I26" s="102"/>
    </row>
    <row r="27" spans="1:13" ht="36.75" customHeight="1" x14ac:dyDescent="0.2">
      <c r="A27" s="102" t="s">
        <v>146</v>
      </c>
      <c r="B27" s="102"/>
      <c r="C27" s="102"/>
      <c r="D27" s="102"/>
      <c r="E27" s="102"/>
      <c r="F27" s="102"/>
      <c r="G27" s="102"/>
      <c r="H27" s="102"/>
      <c r="I27" s="102"/>
    </row>
    <row r="28" spans="1:13" ht="46.5" customHeight="1" x14ac:dyDescent="0.2">
      <c r="A28" s="102" t="s">
        <v>147</v>
      </c>
      <c r="B28" s="102"/>
      <c r="C28" s="102"/>
      <c r="D28" s="102"/>
      <c r="E28" s="102"/>
      <c r="F28" s="102"/>
      <c r="G28" s="102"/>
      <c r="H28" s="102"/>
      <c r="I28" s="102"/>
      <c r="J28" s="93"/>
      <c r="K28" s="93"/>
      <c r="L28" s="83"/>
      <c r="M28" s="83"/>
    </row>
    <row r="29" spans="1:13" ht="15.75" customHeight="1" x14ac:dyDescent="0.2">
      <c r="A29" s="94" t="s">
        <v>10</v>
      </c>
      <c r="B29" s="94"/>
      <c r="C29" s="94"/>
      <c r="D29" s="94"/>
      <c r="E29" s="94"/>
      <c r="F29" s="94"/>
      <c r="G29" s="94"/>
      <c r="H29" s="94"/>
      <c r="I29" s="94"/>
    </row>
    <row r="30" spans="1:13" ht="42.75" customHeight="1" x14ac:dyDescent="0.2">
      <c r="A30" s="94"/>
      <c r="B30" s="94"/>
      <c r="C30" s="94"/>
      <c r="D30" s="94"/>
      <c r="E30" s="94"/>
      <c r="F30" s="94"/>
      <c r="G30" s="94"/>
      <c r="H30" s="94"/>
      <c r="I30" s="94"/>
    </row>
    <row r="31" spans="1:13" ht="62.25" customHeight="1" x14ac:dyDescent="0.25">
      <c r="A31" s="95" t="s">
        <v>51</v>
      </c>
      <c r="B31" s="95"/>
      <c r="C31" s="92" t="s">
        <v>17</v>
      </c>
      <c r="D31" s="92"/>
      <c r="E31" s="92"/>
      <c r="F31" s="92"/>
      <c r="G31" s="84" t="s">
        <v>52</v>
      </c>
      <c r="H31" s="21"/>
    </row>
    <row r="32" spans="1:13" ht="15" x14ac:dyDescent="0.25">
      <c r="A32" s="30"/>
      <c r="B32" s="77"/>
      <c r="C32" s="92" t="s">
        <v>18</v>
      </c>
      <c r="D32" s="92"/>
      <c r="E32" s="92"/>
      <c r="F32" s="92"/>
      <c r="G32" s="77" t="s">
        <v>145</v>
      </c>
    </row>
  </sheetData>
  <mergeCells count="22">
    <mergeCell ref="A5:C5"/>
    <mergeCell ref="D5:G5"/>
    <mergeCell ref="A2:G2"/>
    <mergeCell ref="A3:C3"/>
    <mergeCell ref="D3:G3"/>
    <mergeCell ref="A4:C4"/>
    <mergeCell ref="D4:G4"/>
    <mergeCell ref="A6:C6"/>
    <mergeCell ref="D6:G6"/>
    <mergeCell ref="A8:G8"/>
    <mergeCell ref="I10:I13"/>
    <mergeCell ref="H8:I8"/>
    <mergeCell ref="I14:I17"/>
    <mergeCell ref="I18:I21"/>
    <mergeCell ref="A26:I26"/>
    <mergeCell ref="A27:I27"/>
    <mergeCell ref="A28:I28"/>
    <mergeCell ref="J28:K28"/>
    <mergeCell ref="A29:I30"/>
    <mergeCell ref="A31:B31"/>
    <mergeCell ref="C31:F31"/>
    <mergeCell ref="C32:F32"/>
  </mergeCells>
  <conditionalFormatting sqref="A31:A32">
    <cfRule type="duplicateValues" dxfId="2" priority="1"/>
  </conditionalFormatting>
  <hyperlinks>
    <hyperlink ref="H10" r:id="rId1"/>
    <hyperlink ref="H14" r:id="rId2"/>
    <hyperlink ref="H15" r:id="rId3"/>
    <hyperlink ref="H16" r:id="rId4"/>
    <hyperlink ref="H17" r:id="rId5"/>
    <hyperlink ref="I14" r:id="rId6"/>
    <hyperlink ref="H21" r:id="rId7"/>
    <hyperlink ref="H18" r:id="rId8"/>
    <hyperlink ref="H19" r:id="rId9"/>
    <hyperlink ref="H20" r:id="rId10"/>
    <hyperlink ref="I18" r:id="rId11"/>
    <hyperlink ref="I22" r:id="rId12"/>
    <hyperlink ref="H22" r:id="rId13"/>
  </hyperlinks>
  <pageMargins left="0.70866141732283472" right="0.70866141732283472" top="0.74803149606299213" bottom="0.74803149606299213" header="0.31496062992125984" footer="0.31496062992125984"/>
  <pageSetup paperSize="9" scale="56" orientation="portrait" r:id="rId1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8"/>
  <sheetViews>
    <sheetView showGridLines="0" tabSelected="1" zoomScale="85" zoomScaleNormal="85" zoomScaleSheetLayoutView="85" workbookViewId="0">
      <pane ySplit="6" topLeftCell="A7"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36.140625" style="5" customWidth="1"/>
    <col min="6" max="6" width="36.7109375" style="10" customWidth="1"/>
    <col min="7" max="7" width="16.85546875" style="17" customWidth="1"/>
    <col min="8" max="8" width="13.28515625" style="2" customWidth="1"/>
    <col min="9" max="9" width="10" style="11" customWidth="1"/>
    <col min="10" max="10" width="13.42578125"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46"/>
      <c r="B1" s="68"/>
      <c r="C1" s="68"/>
      <c r="D1" s="68"/>
      <c r="E1" s="47"/>
      <c r="F1" s="48"/>
      <c r="G1" s="49"/>
      <c r="H1" s="50"/>
      <c r="I1" s="51"/>
      <c r="J1" s="51"/>
      <c r="K1" s="51"/>
      <c r="L1" s="51"/>
      <c r="M1" s="52"/>
    </row>
    <row r="2" spans="1:14" s="1" customFormat="1" ht="31.5" customHeight="1" thickBot="1" x14ac:dyDescent="0.3">
      <c r="A2" s="130" t="s">
        <v>55</v>
      </c>
      <c r="B2" s="131"/>
      <c r="C2" s="131"/>
      <c r="D2" s="131"/>
      <c r="E2" s="131"/>
      <c r="F2" s="131"/>
      <c r="G2" s="131"/>
      <c r="H2" s="131"/>
      <c r="I2" s="131"/>
      <c r="J2" s="131"/>
      <c r="K2" s="131"/>
      <c r="L2" s="131"/>
      <c r="M2" s="132"/>
    </row>
    <row r="3" spans="1:14" s="1" customFormat="1" ht="31.5" customHeight="1" thickBot="1" x14ac:dyDescent="0.3">
      <c r="A3" s="133" t="s">
        <v>11</v>
      </c>
      <c r="B3" s="134"/>
      <c r="C3" s="134"/>
      <c r="D3" s="134"/>
      <c r="E3" s="135"/>
      <c r="F3" s="135"/>
      <c r="G3" s="135"/>
      <c r="H3" s="135"/>
      <c r="I3" s="135"/>
      <c r="J3" s="135" t="s">
        <v>54</v>
      </c>
      <c r="K3" s="135"/>
      <c r="L3" s="135"/>
      <c r="M3" s="136"/>
    </row>
    <row r="4" spans="1:14" s="31" customFormat="1" ht="15.75" customHeight="1" thickBot="1" x14ac:dyDescent="0.3">
      <c r="A4" s="87" t="s">
        <v>15</v>
      </c>
      <c r="B4" s="88"/>
      <c r="C4" s="88"/>
      <c r="D4" s="88"/>
      <c r="E4" s="88"/>
      <c r="F4" s="88"/>
      <c r="G4" s="88"/>
      <c r="H4" s="88"/>
      <c r="I4" s="88"/>
      <c r="J4" s="88"/>
      <c r="K4" s="86" t="s">
        <v>25</v>
      </c>
      <c r="L4" s="86" t="s">
        <v>26</v>
      </c>
      <c r="M4" s="139" t="s">
        <v>27</v>
      </c>
      <c r="N4" s="138" t="s">
        <v>28</v>
      </c>
    </row>
    <row r="5" spans="1:14" s="32" customFormat="1" ht="68.25" customHeight="1" x14ac:dyDescent="0.25">
      <c r="A5" s="33" t="s">
        <v>0</v>
      </c>
      <c r="B5" s="69" t="s">
        <v>38</v>
      </c>
      <c r="C5" s="69" t="s">
        <v>40</v>
      </c>
      <c r="D5" s="69" t="s">
        <v>39</v>
      </c>
      <c r="E5" s="44" t="s">
        <v>31</v>
      </c>
      <c r="F5" s="44" t="s">
        <v>30</v>
      </c>
      <c r="G5" s="43" t="s">
        <v>1</v>
      </c>
      <c r="H5" s="43" t="s">
        <v>12</v>
      </c>
      <c r="I5" s="43" t="s">
        <v>14</v>
      </c>
      <c r="J5" s="43" t="s">
        <v>13</v>
      </c>
      <c r="K5" s="137"/>
      <c r="L5" s="137"/>
      <c r="M5" s="140"/>
      <c r="N5" s="138"/>
    </row>
    <row r="6" spans="1:14" s="3" customFormat="1" ht="21.75" customHeight="1" x14ac:dyDescent="0.2">
      <c r="A6" s="45">
        <v>1</v>
      </c>
      <c r="B6" s="70" t="s">
        <v>56</v>
      </c>
      <c r="C6" s="70">
        <v>104</v>
      </c>
      <c r="D6" s="34">
        <v>1</v>
      </c>
      <c r="E6" s="74" t="s">
        <v>125</v>
      </c>
      <c r="F6" s="71" t="s">
        <v>57</v>
      </c>
      <c r="G6" s="34" t="s">
        <v>43</v>
      </c>
      <c r="H6" s="34">
        <v>2018</v>
      </c>
      <c r="I6" s="73" t="s">
        <v>41</v>
      </c>
      <c r="J6" s="75" t="s">
        <v>42</v>
      </c>
      <c r="K6" s="72" t="s">
        <v>58</v>
      </c>
      <c r="L6" s="72" t="s">
        <v>59</v>
      </c>
      <c r="M6" s="72" t="s">
        <v>136</v>
      </c>
      <c r="N6" s="141" t="s">
        <v>29</v>
      </c>
    </row>
    <row r="7" spans="1:14" s="3" customFormat="1" ht="21.75" customHeight="1" x14ac:dyDescent="0.2">
      <c r="A7" s="45">
        <v>2</v>
      </c>
      <c r="B7" s="70" t="s">
        <v>60</v>
      </c>
      <c r="C7" s="70">
        <v>104</v>
      </c>
      <c r="D7" s="34">
        <v>1</v>
      </c>
      <c r="E7" s="74" t="s">
        <v>125</v>
      </c>
      <c r="F7" s="71" t="s">
        <v>57</v>
      </c>
      <c r="G7" s="34" t="s">
        <v>43</v>
      </c>
      <c r="H7" s="34">
        <v>2018</v>
      </c>
      <c r="I7" s="73" t="s">
        <v>41</v>
      </c>
      <c r="J7" s="75" t="s">
        <v>42</v>
      </c>
      <c r="K7" s="72" t="s">
        <v>58</v>
      </c>
      <c r="L7" s="72" t="s">
        <v>59</v>
      </c>
      <c r="M7" s="72" t="s">
        <v>136</v>
      </c>
      <c r="N7" s="141"/>
    </row>
    <row r="8" spans="1:14" s="3" customFormat="1" ht="22.5" x14ac:dyDescent="0.2">
      <c r="A8" s="45">
        <v>3</v>
      </c>
      <c r="B8" s="70" t="s">
        <v>61</v>
      </c>
      <c r="C8" s="70">
        <v>104</v>
      </c>
      <c r="D8" s="34">
        <v>1</v>
      </c>
      <c r="E8" s="74" t="s">
        <v>125</v>
      </c>
      <c r="F8" s="71" t="s">
        <v>57</v>
      </c>
      <c r="G8" s="34" t="s">
        <v>43</v>
      </c>
      <c r="H8" s="34">
        <v>2018</v>
      </c>
      <c r="I8" s="73" t="s">
        <v>41</v>
      </c>
      <c r="J8" s="75" t="s">
        <v>42</v>
      </c>
      <c r="K8" s="72" t="s">
        <v>58</v>
      </c>
      <c r="L8" s="72" t="s">
        <v>59</v>
      </c>
      <c r="M8" s="72" t="s">
        <v>136</v>
      </c>
      <c r="N8" s="141"/>
    </row>
    <row r="9" spans="1:14" s="3" customFormat="1" ht="22.5" x14ac:dyDescent="0.2">
      <c r="A9" s="45">
        <v>4</v>
      </c>
      <c r="B9" s="70" t="s">
        <v>62</v>
      </c>
      <c r="C9" s="70">
        <v>104</v>
      </c>
      <c r="D9" s="34">
        <v>1</v>
      </c>
      <c r="E9" s="74" t="s">
        <v>125</v>
      </c>
      <c r="F9" s="71" t="s">
        <v>57</v>
      </c>
      <c r="G9" s="34" t="s">
        <v>43</v>
      </c>
      <c r="H9" s="34">
        <v>2018</v>
      </c>
      <c r="I9" s="73" t="s">
        <v>41</v>
      </c>
      <c r="J9" s="75" t="s">
        <v>42</v>
      </c>
      <c r="K9" s="72" t="s">
        <v>58</v>
      </c>
      <c r="L9" s="72" t="s">
        <v>59</v>
      </c>
      <c r="M9" s="72" t="s">
        <v>136</v>
      </c>
      <c r="N9" s="141"/>
    </row>
    <row r="10" spans="1:14" ht="22.5" customHeight="1" x14ac:dyDescent="0.2">
      <c r="A10" s="45">
        <v>5</v>
      </c>
      <c r="B10" s="70" t="s">
        <v>63</v>
      </c>
      <c r="C10" s="70">
        <v>104</v>
      </c>
      <c r="D10" s="34">
        <v>1</v>
      </c>
      <c r="E10" s="74" t="s">
        <v>125</v>
      </c>
      <c r="F10" s="71" t="s">
        <v>57</v>
      </c>
      <c r="G10" s="34" t="s">
        <v>43</v>
      </c>
      <c r="H10" s="34">
        <v>2018</v>
      </c>
      <c r="I10" s="73" t="s">
        <v>41</v>
      </c>
      <c r="J10" s="75" t="s">
        <v>42</v>
      </c>
      <c r="K10" s="72" t="s">
        <v>58</v>
      </c>
      <c r="L10" s="72" t="s">
        <v>59</v>
      </c>
      <c r="M10" s="72" t="s">
        <v>136</v>
      </c>
      <c r="N10" s="141"/>
    </row>
    <row r="11" spans="1:14" ht="22.5" customHeight="1" x14ac:dyDescent="0.2">
      <c r="A11" s="45">
        <v>6</v>
      </c>
      <c r="B11" s="70" t="s">
        <v>64</v>
      </c>
      <c r="C11" s="70">
        <v>104</v>
      </c>
      <c r="D11" s="34">
        <v>1</v>
      </c>
      <c r="E11" s="74" t="s">
        <v>125</v>
      </c>
      <c r="F11" s="71" t="s">
        <v>57</v>
      </c>
      <c r="G11" s="34" t="s">
        <v>43</v>
      </c>
      <c r="H11" s="34">
        <v>2018</v>
      </c>
      <c r="I11" s="73" t="s">
        <v>41</v>
      </c>
      <c r="J11" s="75" t="s">
        <v>42</v>
      </c>
      <c r="K11" s="72" t="s">
        <v>58</v>
      </c>
      <c r="L11" s="72" t="s">
        <v>59</v>
      </c>
      <c r="M11" s="72" t="s">
        <v>136</v>
      </c>
      <c r="N11" s="141"/>
    </row>
    <row r="12" spans="1:14" ht="22.5" customHeight="1" x14ac:dyDescent="0.2">
      <c r="A12" s="45">
        <v>7</v>
      </c>
      <c r="B12" s="70" t="s">
        <v>65</v>
      </c>
      <c r="C12" s="70">
        <v>104</v>
      </c>
      <c r="D12" s="34">
        <v>1</v>
      </c>
      <c r="E12" s="74" t="s">
        <v>125</v>
      </c>
      <c r="F12" s="71" t="s">
        <v>57</v>
      </c>
      <c r="G12" s="34" t="s">
        <v>43</v>
      </c>
      <c r="H12" s="34">
        <v>2018</v>
      </c>
      <c r="I12" s="73" t="s">
        <v>41</v>
      </c>
      <c r="J12" s="75" t="s">
        <v>42</v>
      </c>
      <c r="K12" s="72" t="s">
        <v>58</v>
      </c>
      <c r="L12" s="72" t="s">
        <v>59</v>
      </c>
      <c r="M12" s="72" t="s">
        <v>136</v>
      </c>
      <c r="N12" s="141"/>
    </row>
    <row r="13" spans="1:14" ht="22.5" customHeight="1" x14ac:dyDescent="0.2">
      <c r="A13" s="45">
        <v>8</v>
      </c>
      <c r="B13" s="70" t="s">
        <v>66</v>
      </c>
      <c r="C13" s="70">
        <v>104</v>
      </c>
      <c r="D13" s="34">
        <v>1</v>
      </c>
      <c r="E13" s="74" t="s">
        <v>125</v>
      </c>
      <c r="F13" s="71" t="s">
        <v>57</v>
      </c>
      <c r="G13" s="34" t="s">
        <v>43</v>
      </c>
      <c r="H13" s="34">
        <v>2018</v>
      </c>
      <c r="I13" s="73" t="s">
        <v>41</v>
      </c>
      <c r="J13" s="75" t="s">
        <v>42</v>
      </c>
      <c r="K13" s="72" t="s">
        <v>58</v>
      </c>
      <c r="L13" s="72" t="s">
        <v>59</v>
      </c>
      <c r="M13" s="72" t="s">
        <v>136</v>
      </c>
      <c r="N13" s="141"/>
    </row>
    <row r="14" spans="1:14" ht="22.5" customHeight="1" x14ac:dyDescent="0.2">
      <c r="A14" s="45">
        <v>9</v>
      </c>
      <c r="B14" s="70" t="s">
        <v>67</v>
      </c>
      <c r="C14" s="70">
        <v>104</v>
      </c>
      <c r="D14" s="34">
        <v>1</v>
      </c>
      <c r="E14" s="74" t="s">
        <v>125</v>
      </c>
      <c r="F14" s="71" t="s">
        <v>57</v>
      </c>
      <c r="G14" s="34" t="s">
        <v>43</v>
      </c>
      <c r="H14" s="34">
        <v>2018</v>
      </c>
      <c r="I14" s="73" t="s">
        <v>41</v>
      </c>
      <c r="J14" s="75" t="s">
        <v>42</v>
      </c>
      <c r="K14" s="72" t="s">
        <v>58</v>
      </c>
      <c r="L14" s="72" t="s">
        <v>59</v>
      </c>
      <c r="M14" s="72" t="s">
        <v>136</v>
      </c>
      <c r="N14" s="141"/>
    </row>
    <row r="15" spans="1:14" ht="22.5" customHeight="1" x14ac:dyDescent="0.2">
      <c r="A15" s="45">
        <v>10</v>
      </c>
      <c r="B15" s="70" t="s">
        <v>68</v>
      </c>
      <c r="C15" s="70">
        <v>104</v>
      </c>
      <c r="D15" s="34">
        <v>1</v>
      </c>
      <c r="E15" s="74" t="s">
        <v>125</v>
      </c>
      <c r="F15" s="71" t="s">
        <v>57</v>
      </c>
      <c r="G15" s="34" t="s">
        <v>43</v>
      </c>
      <c r="H15" s="34">
        <v>2018</v>
      </c>
      <c r="I15" s="73" t="s">
        <v>41</v>
      </c>
      <c r="J15" s="75" t="s">
        <v>42</v>
      </c>
      <c r="K15" s="72" t="s">
        <v>58</v>
      </c>
      <c r="L15" s="72" t="s">
        <v>59</v>
      </c>
      <c r="M15" s="72" t="s">
        <v>136</v>
      </c>
      <c r="N15" s="141"/>
    </row>
    <row r="16" spans="1:14" ht="22.5" customHeight="1" x14ac:dyDescent="0.2">
      <c r="A16" s="45">
        <v>11</v>
      </c>
      <c r="B16" s="70" t="s">
        <v>69</v>
      </c>
      <c r="C16" s="70">
        <v>104</v>
      </c>
      <c r="D16" s="34">
        <v>1</v>
      </c>
      <c r="E16" s="74" t="s">
        <v>70</v>
      </c>
      <c r="F16" s="71" t="s">
        <v>57</v>
      </c>
      <c r="G16" s="34" t="s">
        <v>43</v>
      </c>
      <c r="H16" s="34">
        <v>2006</v>
      </c>
      <c r="I16" s="73" t="s">
        <v>41</v>
      </c>
      <c r="J16" s="75" t="s">
        <v>42</v>
      </c>
      <c r="K16" s="72" t="s">
        <v>58</v>
      </c>
      <c r="L16" s="72" t="s">
        <v>71</v>
      </c>
      <c r="M16" s="72" t="s">
        <v>136</v>
      </c>
      <c r="N16" s="141"/>
    </row>
    <row r="17" spans="1:14" ht="22.5" customHeight="1" x14ac:dyDescent="0.2">
      <c r="A17" s="45">
        <v>12</v>
      </c>
      <c r="B17" s="70" t="s">
        <v>72</v>
      </c>
      <c r="C17" s="70">
        <v>104</v>
      </c>
      <c r="D17" s="34">
        <v>1</v>
      </c>
      <c r="E17" s="74" t="s">
        <v>73</v>
      </c>
      <c r="F17" s="71" t="s">
        <v>57</v>
      </c>
      <c r="G17" s="34" t="s">
        <v>43</v>
      </c>
      <c r="H17" s="34">
        <v>2018</v>
      </c>
      <c r="I17" s="73" t="s">
        <v>41</v>
      </c>
      <c r="J17" s="75" t="s">
        <v>42</v>
      </c>
      <c r="K17" s="72" t="s">
        <v>58</v>
      </c>
      <c r="L17" s="72" t="s">
        <v>71</v>
      </c>
      <c r="M17" s="72" t="s">
        <v>136</v>
      </c>
      <c r="N17" s="141"/>
    </row>
    <row r="18" spans="1:14" ht="22.5" customHeight="1" x14ac:dyDescent="0.2">
      <c r="A18" s="45">
        <v>13</v>
      </c>
      <c r="B18" s="70" t="s">
        <v>74</v>
      </c>
      <c r="C18" s="70">
        <v>104</v>
      </c>
      <c r="D18" s="34">
        <v>1</v>
      </c>
      <c r="E18" s="74" t="s">
        <v>75</v>
      </c>
      <c r="F18" s="71" t="s">
        <v>57</v>
      </c>
      <c r="G18" s="34" t="s">
        <v>43</v>
      </c>
      <c r="H18" s="34">
        <v>2015</v>
      </c>
      <c r="I18" s="73" t="s">
        <v>41</v>
      </c>
      <c r="J18" s="75" t="s">
        <v>42</v>
      </c>
      <c r="K18" s="72" t="s">
        <v>58</v>
      </c>
      <c r="L18" s="72" t="s">
        <v>71</v>
      </c>
      <c r="M18" s="72" t="s">
        <v>136</v>
      </c>
      <c r="N18" s="141"/>
    </row>
    <row r="19" spans="1:14" ht="22.5" customHeight="1" x14ac:dyDescent="0.2">
      <c r="A19" s="45">
        <v>14</v>
      </c>
      <c r="B19" s="70" t="s">
        <v>76</v>
      </c>
      <c r="C19" s="70">
        <v>104</v>
      </c>
      <c r="D19" s="34">
        <v>1</v>
      </c>
      <c r="E19" s="74" t="s">
        <v>77</v>
      </c>
      <c r="F19" s="71" t="s">
        <v>57</v>
      </c>
      <c r="G19" s="34" t="s">
        <v>43</v>
      </c>
      <c r="H19" s="34">
        <v>2014</v>
      </c>
      <c r="I19" s="73" t="s">
        <v>41</v>
      </c>
      <c r="J19" s="75" t="s">
        <v>42</v>
      </c>
      <c r="K19" s="72" t="s">
        <v>58</v>
      </c>
      <c r="L19" s="72" t="s">
        <v>71</v>
      </c>
      <c r="M19" s="72" t="s">
        <v>136</v>
      </c>
      <c r="N19" s="141"/>
    </row>
    <row r="20" spans="1:14" ht="22.5" customHeight="1" x14ac:dyDescent="0.2">
      <c r="A20" s="45">
        <v>15</v>
      </c>
      <c r="B20" s="70" t="s">
        <v>78</v>
      </c>
      <c r="C20" s="70">
        <v>104</v>
      </c>
      <c r="D20" s="34">
        <v>1</v>
      </c>
      <c r="E20" s="74" t="s">
        <v>79</v>
      </c>
      <c r="F20" s="71" t="s">
        <v>57</v>
      </c>
      <c r="G20" s="34" t="s">
        <v>43</v>
      </c>
      <c r="H20" s="34">
        <v>2016</v>
      </c>
      <c r="I20" s="73" t="s">
        <v>41</v>
      </c>
      <c r="J20" s="75" t="s">
        <v>42</v>
      </c>
      <c r="K20" s="72" t="s">
        <v>58</v>
      </c>
      <c r="L20" s="72" t="s">
        <v>71</v>
      </c>
      <c r="M20" s="72" t="s">
        <v>136</v>
      </c>
      <c r="N20" s="141"/>
    </row>
    <row r="21" spans="1:14" ht="22.5" customHeight="1" x14ac:dyDescent="0.2">
      <c r="A21" s="45">
        <v>16</v>
      </c>
      <c r="B21" s="70" t="s">
        <v>80</v>
      </c>
      <c r="C21" s="70">
        <v>104</v>
      </c>
      <c r="D21" s="34">
        <v>1</v>
      </c>
      <c r="E21" s="74" t="s">
        <v>126</v>
      </c>
      <c r="F21" s="71" t="s">
        <v>81</v>
      </c>
      <c r="G21" s="34" t="s">
        <v>43</v>
      </c>
      <c r="H21" s="34">
        <v>2018</v>
      </c>
      <c r="I21" s="73" t="s">
        <v>41</v>
      </c>
      <c r="J21" s="75" t="s">
        <v>42</v>
      </c>
      <c r="K21" s="72" t="s">
        <v>58</v>
      </c>
      <c r="L21" s="72" t="s">
        <v>59</v>
      </c>
      <c r="M21" s="72" t="s">
        <v>136</v>
      </c>
      <c r="N21" s="141"/>
    </row>
    <row r="22" spans="1:14" ht="22.5" customHeight="1" x14ac:dyDescent="0.2">
      <c r="A22" s="45">
        <v>17</v>
      </c>
      <c r="B22" s="70" t="s">
        <v>82</v>
      </c>
      <c r="C22" s="70">
        <v>104</v>
      </c>
      <c r="D22" s="34">
        <v>1</v>
      </c>
      <c r="E22" s="74" t="s">
        <v>83</v>
      </c>
      <c r="F22" s="71" t="s">
        <v>57</v>
      </c>
      <c r="G22" s="34" t="s">
        <v>43</v>
      </c>
      <c r="H22" s="34">
        <v>2011</v>
      </c>
      <c r="I22" s="73" t="s">
        <v>41</v>
      </c>
      <c r="J22" s="75" t="s">
        <v>42</v>
      </c>
      <c r="K22" s="72" t="s">
        <v>58</v>
      </c>
      <c r="L22" s="72" t="s">
        <v>71</v>
      </c>
      <c r="M22" s="72" t="s">
        <v>136</v>
      </c>
      <c r="N22" s="141"/>
    </row>
    <row r="23" spans="1:14" ht="22.5" customHeight="1" x14ac:dyDescent="0.2">
      <c r="A23" s="45">
        <v>18</v>
      </c>
      <c r="B23" s="70" t="s">
        <v>84</v>
      </c>
      <c r="C23" s="70">
        <v>104</v>
      </c>
      <c r="D23" s="34">
        <v>1</v>
      </c>
      <c r="E23" s="74" t="s">
        <v>85</v>
      </c>
      <c r="F23" s="71" t="s">
        <v>57</v>
      </c>
      <c r="G23" s="34" t="s">
        <v>43</v>
      </c>
      <c r="H23" s="34">
        <v>2016</v>
      </c>
      <c r="I23" s="73" t="s">
        <v>41</v>
      </c>
      <c r="J23" s="75" t="s">
        <v>42</v>
      </c>
      <c r="K23" s="72" t="s">
        <v>58</v>
      </c>
      <c r="L23" s="72" t="s">
        <v>71</v>
      </c>
      <c r="M23" s="72" t="s">
        <v>136</v>
      </c>
      <c r="N23" s="141"/>
    </row>
    <row r="24" spans="1:14" ht="22.5" customHeight="1" x14ac:dyDescent="0.2">
      <c r="A24" s="45">
        <v>19</v>
      </c>
      <c r="B24" s="70" t="s">
        <v>86</v>
      </c>
      <c r="C24" s="70">
        <v>104</v>
      </c>
      <c r="D24" s="34">
        <v>1</v>
      </c>
      <c r="E24" s="74" t="s">
        <v>127</v>
      </c>
      <c r="F24" s="71" t="s">
        <v>57</v>
      </c>
      <c r="G24" s="34" t="s">
        <v>43</v>
      </c>
      <c r="H24" s="34">
        <v>2017</v>
      </c>
      <c r="I24" s="73" t="s">
        <v>41</v>
      </c>
      <c r="J24" s="75" t="s">
        <v>42</v>
      </c>
      <c r="K24" s="72" t="s">
        <v>58</v>
      </c>
      <c r="L24" s="72" t="s">
        <v>71</v>
      </c>
      <c r="M24" s="72" t="s">
        <v>136</v>
      </c>
      <c r="N24" s="141"/>
    </row>
    <row r="25" spans="1:14" ht="22.5" customHeight="1" x14ac:dyDescent="0.2">
      <c r="A25" s="45">
        <v>20</v>
      </c>
      <c r="B25" s="70" t="s">
        <v>87</v>
      </c>
      <c r="C25" s="70">
        <v>104</v>
      </c>
      <c r="D25" s="34">
        <v>1</v>
      </c>
      <c r="E25" s="74" t="s">
        <v>128</v>
      </c>
      <c r="F25" s="71" t="s">
        <v>57</v>
      </c>
      <c r="G25" s="34" t="s">
        <v>43</v>
      </c>
      <c r="H25" s="34">
        <v>2017</v>
      </c>
      <c r="I25" s="73" t="s">
        <v>41</v>
      </c>
      <c r="J25" s="75" t="s">
        <v>42</v>
      </c>
      <c r="K25" s="72" t="s">
        <v>135</v>
      </c>
      <c r="L25" s="72" t="s">
        <v>59</v>
      </c>
      <c r="M25" s="72" t="s">
        <v>136</v>
      </c>
      <c r="N25" s="141"/>
    </row>
    <row r="26" spans="1:14" ht="22.5" customHeight="1" x14ac:dyDescent="0.2">
      <c r="A26" s="45">
        <v>21</v>
      </c>
      <c r="B26" s="70" t="s">
        <v>88</v>
      </c>
      <c r="C26" s="70">
        <v>104</v>
      </c>
      <c r="D26" s="34">
        <v>1</v>
      </c>
      <c r="E26" s="74" t="s">
        <v>129</v>
      </c>
      <c r="F26" s="71" t="s">
        <v>57</v>
      </c>
      <c r="G26" s="34" t="s">
        <v>43</v>
      </c>
      <c r="H26" s="34">
        <v>2018</v>
      </c>
      <c r="I26" s="73" t="s">
        <v>41</v>
      </c>
      <c r="J26" s="75" t="s">
        <v>42</v>
      </c>
      <c r="K26" s="72" t="s">
        <v>58</v>
      </c>
      <c r="L26" s="72" t="s">
        <v>59</v>
      </c>
      <c r="M26" s="72" t="s">
        <v>136</v>
      </c>
      <c r="N26" s="141"/>
    </row>
    <row r="27" spans="1:14" ht="22.5" customHeight="1" x14ac:dyDescent="0.2">
      <c r="A27" s="45">
        <v>22</v>
      </c>
      <c r="B27" s="70" t="s">
        <v>89</v>
      </c>
      <c r="C27" s="70">
        <v>104</v>
      </c>
      <c r="D27" s="34">
        <v>1</v>
      </c>
      <c r="E27" s="74" t="s">
        <v>130</v>
      </c>
      <c r="F27" s="71" t="s">
        <v>57</v>
      </c>
      <c r="G27" s="34" t="s">
        <v>43</v>
      </c>
      <c r="H27" s="34">
        <v>2018</v>
      </c>
      <c r="I27" s="73" t="s">
        <v>41</v>
      </c>
      <c r="J27" s="75" t="s">
        <v>42</v>
      </c>
      <c r="K27" s="72" t="s">
        <v>58</v>
      </c>
      <c r="L27" s="72" t="s">
        <v>59</v>
      </c>
      <c r="M27" s="72" t="s">
        <v>136</v>
      </c>
      <c r="N27" s="141"/>
    </row>
    <row r="28" spans="1:14" ht="22.5" customHeight="1" x14ac:dyDescent="0.2">
      <c r="A28" s="45">
        <v>23</v>
      </c>
      <c r="B28" s="70" t="s">
        <v>90</v>
      </c>
      <c r="C28" s="70">
        <v>104</v>
      </c>
      <c r="D28" s="34">
        <v>1</v>
      </c>
      <c r="E28" s="74" t="s">
        <v>91</v>
      </c>
      <c r="F28" s="71" t="s">
        <v>81</v>
      </c>
      <c r="G28" s="34" t="s">
        <v>43</v>
      </c>
      <c r="H28" s="34">
        <v>2018</v>
      </c>
      <c r="I28" s="73" t="s">
        <v>41</v>
      </c>
      <c r="J28" s="75" t="s">
        <v>42</v>
      </c>
      <c r="K28" s="72" t="s">
        <v>58</v>
      </c>
      <c r="L28" s="72" t="s">
        <v>71</v>
      </c>
      <c r="M28" s="72" t="s">
        <v>136</v>
      </c>
      <c r="N28" s="141"/>
    </row>
    <row r="29" spans="1:14" ht="22.5" customHeight="1" x14ac:dyDescent="0.2">
      <c r="A29" s="45">
        <v>24</v>
      </c>
      <c r="B29" s="70" t="s">
        <v>92</v>
      </c>
      <c r="C29" s="70">
        <v>104</v>
      </c>
      <c r="D29" s="34">
        <v>1</v>
      </c>
      <c r="E29" s="74" t="s">
        <v>131</v>
      </c>
      <c r="F29" s="71" t="s">
        <v>81</v>
      </c>
      <c r="G29" s="34" t="s">
        <v>43</v>
      </c>
      <c r="H29" s="34">
        <v>2016</v>
      </c>
      <c r="I29" s="73" t="s">
        <v>41</v>
      </c>
      <c r="J29" s="75" t="s">
        <v>42</v>
      </c>
      <c r="K29" s="72" t="s">
        <v>135</v>
      </c>
      <c r="L29" s="72" t="s">
        <v>59</v>
      </c>
      <c r="M29" s="72" t="s">
        <v>136</v>
      </c>
      <c r="N29" s="141"/>
    </row>
    <row r="30" spans="1:14" ht="22.5" customHeight="1" x14ac:dyDescent="0.2">
      <c r="A30" s="45">
        <v>25</v>
      </c>
      <c r="B30" s="70" t="s">
        <v>93</v>
      </c>
      <c r="C30" s="70">
        <v>104</v>
      </c>
      <c r="D30" s="34">
        <v>1</v>
      </c>
      <c r="E30" s="74" t="s">
        <v>132</v>
      </c>
      <c r="F30" s="71" t="s">
        <v>81</v>
      </c>
      <c r="G30" s="34" t="s">
        <v>43</v>
      </c>
      <c r="H30" s="34">
        <v>2017</v>
      </c>
      <c r="I30" s="73" t="s">
        <v>41</v>
      </c>
      <c r="J30" s="75" t="s">
        <v>42</v>
      </c>
      <c r="K30" s="72" t="s">
        <v>135</v>
      </c>
      <c r="L30" s="72" t="s">
        <v>59</v>
      </c>
      <c r="M30" s="72" t="s">
        <v>136</v>
      </c>
      <c r="N30" s="141"/>
    </row>
    <row r="31" spans="1:14" ht="22.5" customHeight="1" x14ac:dyDescent="0.2">
      <c r="A31" s="45">
        <v>26</v>
      </c>
      <c r="B31" s="70" t="s">
        <v>94</v>
      </c>
      <c r="C31" s="70">
        <v>104</v>
      </c>
      <c r="D31" s="34">
        <v>1</v>
      </c>
      <c r="E31" s="74" t="s">
        <v>131</v>
      </c>
      <c r="F31" s="71" t="s">
        <v>81</v>
      </c>
      <c r="G31" s="34" t="s">
        <v>43</v>
      </c>
      <c r="H31" s="34">
        <v>2017</v>
      </c>
      <c r="I31" s="73" t="s">
        <v>41</v>
      </c>
      <c r="J31" s="75" t="s">
        <v>42</v>
      </c>
      <c r="K31" s="72" t="s">
        <v>135</v>
      </c>
      <c r="L31" s="72" t="s">
        <v>59</v>
      </c>
      <c r="M31" s="72" t="s">
        <v>136</v>
      </c>
      <c r="N31" s="141"/>
    </row>
    <row r="32" spans="1:14" ht="22.5" customHeight="1" x14ac:dyDescent="0.2">
      <c r="A32" s="45">
        <v>27</v>
      </c>
      <c r="B32" s="70" t="s">
        <v>95</v>
      </c>
      <c r="C32" s="70">
        <v>104</v>
      </c>
      <c r="D32" s="34">
        <v>1</v>
      </c>
      <c r="E32" s="74" t="s">
        <v>131</v>
      </c>
      <c r="F32" s="71" t="s">
        <v>81</v>
      </c>
      <c r="G32" s="34" t="s">
        <v>43</v>
      </c>
      <c r="H32" s="34">
        <v>2017</v>
      </c>
      <c r="I32" s="73" t="s">
        <v>41</v>
      </c>
      <c r="J32" s="75" t="s">
        <v>42</v>
      </c>
      <c r="K32" s="72" t="s">
        <v>135</v>
      </c>
      <c r="L32" s="72" t="s">
        <v>59</v>
      </c>
      <c r="M32" s="72" t="s">
        <v>136</v>
      </c>
      <c r="N32" s="141"/>
    </row>
    <row r="33" spans="1:14" ht="22.5" customHeight="1" x14ac:dyDescent="0.2">
      <c r="A33" s="45">
        <v>28</v>
      </c>
      <c r="B33" s="70" t="s">
        <v>96</v>
      </c>
      <c r="C33" s="70">
        <v>104</v>
      </c>
      <c r="D33" s="34">
        <v>1</v>
      </c>
      <c r="E33" s="74" t="s">
        <v>128</v>
      </c>
      <c r="F33" s="71" t="s">
        <v>81</v>
      </c>
      <c r="G33" s="34" t="s">
        <v>43</v>
      </c>
      <c r="H33" s="34">
        <v>2017</v>
      </c>
      <c r="I33" s="73" t="s">
        <v>41</v>
      </c>
      <c r="J33" s="75" t="s">
        <v>42</v>
      </c>
      <c r="K33" s="72" t="s">
        <v>58</v>
      </c>
      <c r="L33" s="72" t="s">
        <v>71</v>
      </c>
      <c r="M33" s="72" t="s">
        <v>136</v>
      </c>
      <c r="N33" s="141"/>
    </row>
    <row r="34" spans="1:14" ht="22.5" customHeight="1" x14ac:dyDescent="0.2">
      <c r="A34" s="45">
        <v>29</v>
      </c>
      <c r="B34" s="70" t="s">
        <v>97</v>
      </c>
      <c r="C34" s="70">
        <v>104</v>
      </c>
      <c r="D34" s="34">
        <v>1</v>
      </c>
      <c r="E34" s="74" t="s">
        <v>128</v>
      </c>
      <c r="F34" s="71" t="s">
        <v>81</v>
      </c>
      <c r="G34" s="34" t="s">
        <v>43</v>
      </c>
      <c r="H34" s="34">
        <v>2017</v>
      </c>
      <c r="I34" s="73" t="s">
        <v>41</v>
      </c>
      <c r="J34" s="75" t="s">
        <v>42</v>
      </c>
      <c r="K34" s="72" t="s">
        <v>58</v>
      </c>
      <c r="L34" s="72" t="s">
        <v>71</v>
      </c>
      <c r="M34" s="72" t="s">
        <v>136</v>
      </c>
      <c r="N34" s="141"/>
    </row>
    <row r="35" spans="1:14" ht="22.5" customHeight="1" x14ac:dyDescent="0.2">
      <c r="A35" s="45">
        <v>30</v>
      </c>
      <c r="B35" s="70" t="s">
        <v>98</v>
      </c>
      <c r="C35" s="70">
        <v>104</v>
      </c>
      <c r="D35" s="34">
        <v>1</v>
      </c>
      <c r="E35" s="74" t="s">
        <v>134</v>
      </c>
      <c r="F35" s="71" t="s">
        <v>81</v>
      </c>
      <c r="G35" s="34" t="s">
        <v>43</v>
      </c>
      <c r="H35" s="34">
        <v>2017</v>
      </c>
      <c r="I35" s="73" t="s">
        <v>41</v>
      </c>
      <c r="J35" s="75" t="s">
        <v>42</v>
      </c>
      <c r="K35" s="72" t="s">
        <v>135</v>
      </c>
      <c r="L35" s="72" t="s">
        <v>59</v>
      </c>
      <c r="M35" s="72" t="s">
        <v>136</v>
      </c>
      <c r="N35" s="141"/>
    </row>
    <row r="36" spans="1:14" ht="22.5" customHeight="1" x14ac:dyDescent="0.2">
      <c r="A36" s="45">
        <v>31</v>
      </c>
      <c r="B36" s="70" t="s">
        <v>99</v>
      </c>
      <c r="C36" s="70">
        <v>104</v>
      </c>
      <c r="D36" s="34">
        <v>1</v>
      </c>
      <c r="E36" s="74" t="s">
        <v>134</v>
      </c>
      <c r="F36" s="71" t="s">
        <v>81</v>
      </c>
      <c r="G36" s="34" t="s">
        <v>43</v>
      </c>
      <c r="H36" s="34">
        <v>2018</v>
      </c>
      <c r="I36" s="73" t="s">
        <v>41</v>
      </c>
      <c r="J36" s="75" t="s">
        <v>42</v>
      </c>
      <c r="K36" s="72" t="s">
        <v>58</v>
      </c>
      <c r="L36" s="72" t="s">
        <v>59</v>
      </c>
      <c r="M36" s="72" t="s">
        <v>136</v>
      </c>
      <c r="N36" s="141"/>
    </row>
    <row r="37" spans="1:14" ht="22.5" customHeight="1" x14ac:dyDescent="0.2">
      <c r="A37" s="45">
        <v>32</v>
      </c>
      <c r="B37" s="70" t="s">
        <v>100</v>
      </c>
      <c r="C37" s="70">
        <v>104</v>
      </c>
      <c r="D37" s="34">
        <v>1</v>
      </c>
      <c r="E37" s="74" t="s">
        <v>134</v>
      </c>
      <c r="F37" s="71" t="s">
        <v>81</v>
      </c>
      <c r="G37" s="34" t="s">
        <v>43</v>
      </c>
      <c r="H37" s="34">
        <v>2018</v>
      </c>
      <c r="I37" s="73" t="s">
        <v>41</v>
      </c>
      <c r="J37" s="75" t="s">
        <v>42</v>
      </c>
      <c r="K37" s="72" t="s">
        <v>135</v>
      </c>
      <c r="L37" s="72" t="s">
        <v>59</v>
      </c>
      <c r="M37" s="72" t="s">
        <v>136</v>
      </c>
      <c r="N37" s="141"/>
    </row>
    <row r="38" spans="1:14" ht="22.5" customHeight="1" x14ac:dyDescent="0.2">
      <c r="A38" s="45">
        <v>33</v>
      </c>
      <c r="B38" s="70" t="s">
        <v>101</v>
      </c>
      <c r="C38" s="70">
        <v>104</v>
      </c>
      <c r="D38" s="34">
        <v>1</v>
      </c>
      <c r="E38" s="74" t="s">
        <v>133</v>
      </c>
      <c r="F38" s="71" t="s">
        <v>57</v>
      </c>
      <c r="G38" s="34" t="s">
        <v>43</v>
      </c>
      <c r="H38" s="34">
        <v>2019</v>
      </c>
      <c r="I38" s="73" t="s">
        <v>41</v>
      </c>
      <c r="J38" s="75" t="s">
        <v>42</v>
      </c>
      <c r="K38" s="72" t="s">
        <v>58</v>
      </c>
      <c r="L38" s="72" t="s">
        <v>71</v>
      </c>
      <c r="M38" s="72" t="s">
        <v>136</v>
      </c>
      <c r="N38" s="141"/>
    </row>
    <row r="39" spans="1:14" ht="22.5" customHeight="1" x14ac:dyDescent="0.2">
      <c r="A39" s="45">
        <v>34</v>
      </c>
      <c r="B39" s="70" t="s">
        <v>102</v>
      </c>
      <c r="C39" s="70">
        <v>104</v>
      </c>
      <c r="D39" s="34">
        <v>1</v>
      </c>
      <c r="E39" s="74" t="s">
        <v>133</v>
      </c>
      <c r="F39" s="71" t="s">
        <v>57</v>
      </c>
      <c r="G39" s="34" t="s">
        <v>43</v>
      </c>
      <c r="H39" s="34">
        <v>2019</v>
      </c>
      <c r="I39" s="73" t="s">
        <v>41</v>
      </c>
      <c r="J39" s="75" t="s">
        <v>42</v>
      </c>
      <c r="K39" s="72" t="s">
        <v>58</v>
      </c>
      <c r="L39" s="72" t="s">
        <v>71</v>
      </c>
      <c r="M39" s="72" t="s">
        <v>136</v>
      </c>
      <c r="N39" s="141"/>
    </row>
    <row r="40" spans="1:14" ht="22.5" customHeight="1" x14ac:dyDescent="0.2">
      <c r="A40" s="45">
        <v>35</v>
      </c>
      <c r="B40" s="70" t="s">
        <v>103</v>
      </c>
      <c r="C40" s="70">
        <v>104</v>
      </c>
      <c r="D40" s="34">
        <v>1</v>
      </c>
      <c r="E40" s="74" t="s">
        <v>133</v>
      </c>
      <c r="F40" s="71" t="s">
        <v>57</v>
      </c>
      <c r="G40" s="34" t="s">
        <v>43</v>
      </c>
      <c r="H40" s="34">
        <v>2019</v>
      </c>
      <c r="I40" s="73" t="s">
        <v>41</v>
      </c>
      <c r="J40" s="75" t="s">
        <v>42</v>
      </c>
      <c r="K40" s="72" t="s">
        <v>135</v>
      </c>
      <c r="L40" s="72" t="s">
        <v>59</v>
      </c>
      <c r="M40" s="72" t="s">
        <v>136</v>
      </c>
      <c r="N40" s="141"/>
    </row>
    <row r="41" spans="1:14" ht="22.5" customHeight="1" x14ac:dyDescent="0.2">
      <c r="A41" s="45">
        <v>36</v>
      </c>
      <c r="B41" s="70" t="s">
        <v>104</v>
      </c>
      <c r="C41" s="70">
        <v>104</v>
      </c>
      <c r="D41" s="34">
        <v>1</v>
      </c>
      <c r="E41" s="74" t="s">
        <v>129</v>
      </c>
      <c r="F41" s="71" t="s">
        <v>57</v>
      </c>
      <c r="G41" s="34" t="s">
        <v>43</v>
      </c>
      <c r="H41" s="34">
        <v>2019</v>
      </c>
      <c r="I41" s="73" t="s">
        <v>41</v>
      </c>
      <c r="J41" s="75" t="s">
        <v>42</v>
      </c>
      <c r="K41" s="72" t="s">
        <v>135</v>
      </c>
      <c r="L41" s="72" t="s">
        <v>59</v>
      </c>
      <c r="M41" s="72" t="s">
        <v>136</v>
      </c>
      <c r="N41" s="141"/>
    </row>
    <row r="42" spans="1:14" ht="22.5" customHeight="1" x14ac:dyDescent="0.2">
      <c r="A42" s="45">
        <v>37</v>
      </c>
      <c r="B42" s="70" t="s">
        <v>105</v>
      </c>
      <c r="C42" s="70">
        <v>104</v>
      </c>
      <c r="D42" s="34">
        <v>1</v>
      </c>
      <c r="E42" s="74" t="s">
        <v>106</v>
      </c>
      <c r="F42" s="71" t="s">
        <v>57</v>
      </c>
      <c r="G42" s="34" t="s">
        <v>43</v>
      </c>
      <c r="H42" s="34">
        <v>2018</v>
      </c>
      <c r="I42" s="73" t="s">
        <v>41</v>
      </c>
      <c r="J42" s="75" t="s">
        <v>42</v>
      </c>
      <c r="K42" s="72" t="s">
        <v>58</v>
      </c>
      <c r="L42" s="72" t="s">
        <v>71</v>
      </c>
      <c r="M42" s="72" t="s">
        <v>136</v>
      </c>
      <c r="N42" s="141"/>
    </row>
    <row r="43" spans="1:14" ht="22.5" customHeight="1" x14ac:dyDescent="0.2">
      <c r="A43" s="45">
        <v>38</v>
      </c>
      <c r="B43" s="70" t="s">
        <v>107</v>
      </c>
      <c r="C43" s="70">
        <v>104</v>
      </c>
      <c r="D43" s="34">
        <v>1</v>
      </c>
      <c r="E43" s="74" t="s">
        <v>106</v>
      </c>
      <c r="F43" s="71" t="s">
        <v>57</v>
      </c>
      <c r="G43" s="34" t="s">
        <v>43</v>
      </c>
      <c r="H43" s="34">
        <v>2018</v>
      </c>
      <c r="I43" s="73" t="s">
        <v>41</v>
      </c>
      <c r="J43" s="75" t="s">
        <v>42</v>
      </c>
      <c r="K43" s="72" t="s">
        <v>58</v>
      </c>
      <c r="L43" s="72" t="s">
        <v>71</v>
      </c>
      <c r="M43" s="72" t="s">
        <v>136</v>
      </c>
      <c r="N43" s="141"/>
    </row>
    <row r="44" spans="1:14" ht="22.5" customHeight="1" x14ac:dyDescent="0.2">
      <c r="A44" s="45">
        <v>39</v>
      </c>
      <c r="B44" s="70" t="s">
        <v>108</v>
      </c>
      <c r="C44" s="70">
        <v>104</v>
      </c>
      <c r="D44" s="34">
        <v>1</v>
      </c>
      <c r="E44" s="74" t="s">
        <v>109</v>
      </c>
      <c r="F44" s="71" t="s">
        <v>57</v>
      </c>
      <c r="G44" s="34" t="s">
        <v>43</v>
      </c>
      <c r="H44" s="34">
        <v>2018</v>
      </c>
      <c r="I44" s="73" t="s">
        <v>41</v>
      </c>
      <c r="J44" s="75" t="s">
        <v>42</v>
      </c>
      <c r="K44" s="72" t="s">
        <v>58</v>
      </c>
      <c r="L44" s="72" t="s">
        <v>71</v>
      </c>
      <c r="M44" s="72" t="s">
        <v>136</v>
      </c>
      <c r="N44" s="141"/>
    </row>
    <row r="45" spans="1:14" ht="22.5" customHeight="1" thickBot="1" x14ac:dyDescent="0.25">
      <c r="A45" s="45">
        <v>40</v>
      </c>
      <c r="B45" s="70" t="s">
        <v>110</v>
      </c>
      <c r="C45" s="70">
        <v>104</v>
      </c>
      <c r="D45" s="34">
        <v>1</v>
      </c>
      <c r="E45" s="74" t="s">
        <v>111</v>
      </c>
      <c r="F45" s="71" t="s">
        <v>57</v>
      </c>
      <c r="G45" s="34" t="s">
        <v>43</v>
      </c>
      <c r="H45" s="34">
        <v>2018</v>
      </c>
      <c r="I45" s="73" t="s">
        <v>41</v>
      </c>
      <c r="J45" s="75" t="s">
        <v>42</v>
      </c>
      <c r="K45" s="72" t="s">
        <v>58</v>
      </c>
      <c r="L45" s="72" t="s">
        <v>71</v>
      </c>
      <c r="M45" s="72" t="s">
        <v>136</v>
      </c>
      <c r="N45" s="141"/>
    </row>
    <row r="46" spans="1:14" s="28" customFormat="1" ht="12.75" customHeight="1" thickBot="1" x14ac:dyDescent="0.3">
      <c r="A46" s="142" t="s">
        <v>8</v>
      </c>
      <c r="B46" s="143"/>
      <c r="C46" s="143"/>
      <c r="D46" s="143"/>
      <c r="E46" s="143"/>
      <c r="F46" s="143"/>
      <c r="G46" s="144"/>
      <c r="H46" s="26"/>
      <c r="I46" s="27" t="s">
        <v>9</v>
      </c>
      <c r="J46" s="27" t="s">
        <v>9</v>
      </c>
      <c r="K46" s="27" t="s">
        <v>9</v>
      </c>
      <c r="L46" s="27" t="s">
        <v>9</v>
      </c>
      <c r="M46" s="27" t="s">
        <v>9</v>
      </c>
      <c r="N46" s="42" t="s">
        <v>9</v>
      </c>
    </row>
    <row r="47" spans="1:14" ht="12.75" customHeight="1" x14ac:dyDescent="0.25">
      <c r="F47" s="6"/>
      <c r="G47" s="16"/>
      <c r="H47" s="18"/>
      <c r="I47" s="7"/>
      <c r="J47" s="7"/>
      <c r="K47" s="19"/>
      <c r="L47" s="20"/>
      <c r="M47" s="8"/>
    </row>
    <row r="48" spans="1:14" ht="77.25" customHeight="1" x14ac:dyDescent="0.25">
      <c r="A48" s="145" t="s">
        <v>32</v>
      </c>
      <c r="B48" s="146"/>
      <c r="C48" s="146"/>
      <c r="D48" s="146"/>
      <c r="E48" s="146"/>
      <c r="F48" s="146"/>
      <c r="G48" s="146"/>
      <c r="H48" s="146"/>
      <c r="I48" s="146"/>
      <c r="J48" s="146"/>
      <c r="K48" s="146"/>
      <c r="L48" s="146"/>
      <c r="M48" s="147"/>
    </row>
    <row r="49" spans="1:14" ht="77.25" customHeight="1" x14ac:dyDescent="0.25">
      <c r="A49" s="145" t="s">
        <v>10</v>
      </c>
      <c r="B49" s="146"/>
      <c r="C49" s="146"/>
      <c r="D49" s="146"/>
      <c r="E49" s="146"/>
      <c r="F49" s="146"/>
      <c r="G49" s="146"/>
      <c r="H49" s="146"/>
      <c r="I49" s="146"/>
      <c r="J49" s="146"/>
      <c r="K49" s="146"/>
      <c r="L49" s="146"/>
      <c r="M49" s="147"/>
    </row>
    <row r="50" spans="1:14" ht="102" customHeight="1" x14ac:dyDescent="0.25">
      <c r="A50" s="145" t="s">
        <v>140</v>
      </c>
      <c r="B50" s="146"/>
      <c r="C50" s="146"/>
      <c r="D50" s="146"/>
      <c r="E50" s="146"/>
      <c r="F50" s="146"/>
      <c r="G50" s="146"/>
      <c r="H50" s="146"/>
      <c r="I50" s="146"/>
      <c r="J50" s="146"/>
      <c r="K50" s="146"/>
      <c r="L50" s="146"/>
      <c r="M50" s="147"/>
    </row>
    <row r="51" spans="1:14" ht="77.25" customHeight="1" x14ac:dyDescent="0.25">
      <c r="A51" s="148" t="s">
        <v>141</v>
      </c>
      <c r="B51" s="149"/>
      <c r="C51" s="149"/>
      <c r="D51" s="149"/>
      <c r="E51" s="149"/>
      <c r="F51" s="149"/>
      <c r="G51" s="149"/>
      <c r="H51" s="149"/>
      <c r="I51" s="149"/>
      <c r="J51" s="149"/>
      <c r="K51" s="149"/>
      <c r="L51" s="149"/>
      <c r="M51" s="150"/>
    </row>
    <row r="52" spans="1:14" ht="77.25" customHeight="1" x14ac:dyDescent="0.25">
      <c r="A52" s="148" t="s">
        <v>142</v>
      </c>
      <c r="B52" s="149"/>
      <c r="C52" s="149"/>
      <c r="D52" s="149"/>
      <c r="E52" s="149"/>
      <c r="F52" s="149"/>
      <c r="G52" s="149"/>
      <c r="H52" s="149"/>
      <c r="I52" s="149"/>
      <c r="J52" s="149"/>
      <c r="K52" s="149"/>
      <c r="L52" s="149"/>
      <c r="M52" s="150"/>
    </row>
    <row r="53" spans="1:14" ht="77.25" customHeight="1" x14ac:dyDescent="0.25">
      <c r="A53" s="151" t="s">
        <v>143</v>
      </c>
      <c r="B53" s="151"/>
      <c r="C53" s="151"/>
      <c r="D53" s="151"/>
      <c r="E53" s="151"/>
      <c r="F53" s="151"/>
      <c r="G53" s="151"/>
      <c r="H53" s="151"/>
      <c r="I53" s="151"/>
      <c r="J53" s="151"/>
      <c r="K53" s="151"/>
      <c r="L53" s="151"/>
      <c r="M53" s="151"/>
      <c r="N53" s="81"/>
    </row>
    <row r="54" spans="1:14" ht="77.25" customHeight="1" x14ac:dyDescent="0.25"/>
    <row r="55" spans="1:14" ht="77.25" customHeight="1" x14ac:dyDescent="0.25"/>
    <row r="56" spans="1:14" ht="42" customHeight="1" x14ac:dyDescent="0.25">
      <c r="A56" s="85" t="s">
        <v>144</v>
      </c>
      <c r="B56" s="85"/>
      <c r="C56" s="85"/>
      <c r="D56" s="85"/>
      <c r="E56" s="85"/>
      <c r="F56" s="85"/>
      <c r="G56" s="77" t="s">
        <v>17</v>
      </c>
      <c r="I56" s="82" t="s">
        <v>52</v>
      </c>
    </row>
    <row r="57" spans="1:14" ht="18" customHeight="1" x14ac:dyDescent="0.25">
      <c r="E57" s="30"/>
      <c r="F57" s="77"/>
      <c r="G57" s="77" t="s">
        <v>18</v>
      </c>
      <c r="I57" s="77" t="s">
        <v>145</v>
      </c>
    </row>
    <row r="58" spans="1:14" ht="77.25" customHeight="1" x14ac:dyDescent="0.25"/>
  </sheetData>
  <mergeCells count="17">
    <mergeCell ref="N4:N5"/>
    <mergeCell ref="L4:L5"/>
    <mergeCell ref="M4:M5"/>
    <mergeCell ref="N6:N45"/>
    <mergeCell ref="A56:F56"/>
    <mergeCell ref="A46:G46"/>
    <mergeCell ref="A48:M48"/>
    <mergeCell ref="A49:M49"/>
    <mergeCell ref="A50:M50"/>
    <mergeCell ref="A51:M51"/>
    <mergeCell ref="A52:M52"/>
    <mergeCell ref="A53:M53"/>
    <mergeCell ref="A2:M2"/>
    <mergeCell ref="A3:I3"/>
    <mergeCell ref="J3:M3"/>
    <mergeCell ref="A4:J4"/>
    <mergeCell ref="K4:K5"/>
  </mergeCells>
  <conditionalFormatting sqref="E54:E55 E58">
    <cfRule type="duplicateValues" dxfId="1" priority="2"/>
  </conditionalFormatting>
  <conditionalFormatting sqref="E57 A56:D56">
    <cfRule type="duplicateValues" dxfId="0" priority="1"/>
  </conditionalFormatting>
  <hyperlinks>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5" fitToHeight="2"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2024-09-17T12:42:25Z</dcterms:modified>
</cp:coreProperties>
</file>