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40927_81\КЛО\+Капітл_(безп)_МКУА_41_24_ВД_(1б-1п)\ППА\"/>
    </mc:Choice>
  </mc:AlternateContent>
  <bookViews>
    <workbookView xWindow="0" yWindow="0" windowWidth="25200" windowHeight="10950"/>
  </bookViews>
  <sheets>
    <sheet name="ППА" sheetId="1" r:id="rId1"/>
    <sheet name="журнал торгів" sheetId="2" r:id="rId2"/>
    <sheet name="Аркуш1" sheetId="3" state="hidden" r:id="rId3"/>
  </sheets>
  <calcPr calcId="162913"/>
</workbook>
</file>

<file path=xl/calcChain.xml><?xml version="1.0" encoding="utf-8"?>
<calcChain xmlns="http://schemas.openxmlformats.org/spreadsheetml/2006/main">
  <c r="B15"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<sst xmlns="http://schemas.openxmlformats.org/spreadsheetml/2006/main" count="129" uniqueCount="89">
  <si>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</si>
  <si>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</si>
  <si>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</si>
  <si>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</si>
  <si>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</si>
  <si>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</si>
  <si>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</si>
  <si>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</si>
  <si>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</si>
  <si>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</si>
  <si>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</si>
  <si>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</si>
  <si>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</si>
  <si>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</si>
  <si>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</si>
  <si>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</si>
  <si>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</si>
  <si>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</si>
  <si>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</si>
  <si>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</si>
  <si>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Характеристики цінного папера</t>
  </si>
  <si>
    <t xml:space="preserve">Серія, № (код ISIN) цінного паперу </t>
  </si>
  <si>
    <t>Суттєві фактори (у тому числі додаткові витрати, доходи, відомі ризики);</t>
  </si>
  <si>
    <t xml:space="preserve">ПАСПОРТ АКТИВУ
(Цінні папери/майнові права на цінні папери/Пайовий внесок)                                                                                      </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</si>
  <si>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</si>
  <si>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</si>
  <si>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</si>
  <si>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</si>
  <si>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</si>
  <si>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</si>
  <si>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</si>
  <si>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</si>
  <si>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</si>
  <si>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</si>
  <si>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</si>
  <si>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</si>
  <si>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</si>
  <si>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</si>
  <si>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</si>
  <si>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</si>
  <si>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</si>
  <si>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</si>
  <si>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</si>
  <si>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</si>
  <si>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</si>
  <si>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</si>
  <si>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</si>
  <si>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</si>
  <si>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Вид / тип цінного паперу</t>
  </si>
  <si>
    <t>ПАТ АКБ "КАПІТАЛ"</t>
  </si>
  <si>
    <t>станом на 01.09.2024 року</t>
  </si>
  <si>
    <t>-</t>
  </si>
  <si>
    <t>відсутня</t>
  </si>
  <si>
    <t>Закрите акціонерне товариство «Консалтингюрсервіс», код ЄДРПОУ 23718881, Адреса: місто Київ, ВУЛИЦЯ ГЕРОЇВ ДНІПРА, будинок 36-В,  (Сертифікат суб’єкта оціночної діяльності №378/18  від 07 травня 2018 р.)</t>
  </si>
  <si>
    <t xml:space="preserve">ПУБЛІЧНЕ АКЦІОНЕРНЕ ТОВАРИСТВО "СТРАХОВА КОМПАНІЯ "ЛЕММА" </t>
  </si>
  <si>
    <t>облігації безпроцентні іменні в бездокументарній формі</t>
  </si>
  <si>
    <t>серія F, код ISIN UA200191ВА02</t>
  </si>
  <si>
    <t>Згідно рішення НКЦПФР від 10.08.2017 р. зупинено з 11.08.2017 р. внесення змін до системи депозитарного обліку щодо цінних паперів ПАТ «СТРАХОВА КОМПАНІЯ «ЛЕММА» (код за ЄДРПОУ 22623173) на строк до усунення порушення. Емітент в стані припинення, 02.02.2021, 1000701410035051994. Документи відсутні.
Справа про банкрутство.
10.09.2018 року Господарським судом м. Києва було порушено провадження у справі № 910/10542/18 про визнання банкрутом ПАТ «СК«ЛЕММА».
Постановою Господарським судом м. Києва від 20.01.2021 ПАТ «СК «Лемма» визнано банкрутом, відкрито ліквідаційну процедуру.
08.06.2021 року ПАТ «АКБ «Капітал» звернулось до суду із заявою про визнання кредиторських вимог в розмірі 12 513 000,00 грн., що випливають із володіння ПАТ «АКБ «КАПІТАЛ» облігаціями код UA200191DF02, серії F, в кількості 12 513 шт., емітованих ПАТ «СК «ЛЕММА»
Ухвалою Господарського суду міста Києва від 30.06.2021 було прийнято заяву ПАТ «АКБ «Капітал» з грошовими вимогами до банкрута у розмірі 12 513 000,00 грн.
Заяву ПАТ «АКБ «Капітал» з грошовими вимогами до банкрута не розглянуто.
Справу передано до Північного апеляційного господарського суду, де 04.01.2022 року було відкрито апеляційне провадження за апеляційною скаргою арбітражного керуючого Кучми Надії Вікторівни на ухвалу Господарського суду міста Києва від 15.09.2021 у справі №910/10542/18, якою було відхилено клопотання арбітражного керуючого Кучми Надії Вікторівни  про стягнення з кредиторів основної грошової та відшкодування витрат на здійснення процедури розпорядження майном боржника. Постановою Північного апеляційного господарського суду від 20.07.2022 року, апеляційну скаргу арбітражного керуючого частково задоволено. Матеріали справи № 910/10542/18  повернуто до Господарського суду міста Києва.</t>
  </si>
  <si>
    <t>ЗАТ «Консалтингюрсервіс»</t>
  </si>
  <si>
    <t>№378/18  від 07 травня 2018 р.</t>
  </si>
  <si>
    <t>G34N020505</t>
  </si>
  <si>
    <t>торги не відбудись</t>
  </si>
  <si>
    <t xml:space="preserve">https://www.fg.gov.ua/passport/50163 </t>
  </si>
  <si>
    <t>https://www.fg.gov.ua/lot/165630</t>
  </si>
  <si>
    <t xml:space="preserve">https://www.fg.gov.ua/passport/50249 </t>
  </si>
  <si>
    <t xml:space="preserve">https://www.fg.gov.ua/lot/165630 </t>
  </si>
  <si>
    <t xml:space="preserve">https://www.fg.gov.ua/passport/50284 </t>
  </si>
  <si>
    <t xml:space="preserve">https://www.fg.gov.ua/passport/50312 </t>
  </si>
  <si>
    <t>GL3N020784</t>
  </si>
  <si>
    <t xml:space="preserve">https://www.fg.gov.ua/passport/50510 </t>
  </si>
  <si>
    <t xml:space="preserve">https://www.fg.gov.ua/lot/165930 </t>
  </si>
  <si>
    <t xml:space="preserve">https://www.fg.gov.ua/passport/50627 </t>
  </si>
  <si>
    <t>GL40N021232</t>
  </si>
  <si>
    <t xml:space="preserve">https://www.fg.gov.ua/passport/51478 </t>
  </si>
  <si>
    <t xml:space="preserve">https://www.fg.gov.ua/lot/166339 </t>
  </si>
  <si>
    <t>https://www.fg.gov.ua/passport/51592</t>
  </si>
  <si>
    <t>https://www.fg.gov.ua/passport/51649</t>
  </si>
  <si>
    <t>GL40N022259</t>
  </si>
  <si>
    <t xml:space="preserve">https://www.fg.gov.ua/passport/52941 </t>
  </si>
  <si>
    <t>https://www.fg.gov.ua/lot/167376</t>
  </si>
  <si>
    <t>11*</t>
  </si>
  <si>
    <t>GL40N524947</t>
  </si>
  <si>
    <t xml:space="preserve">https://www.fg.gov.ua/passport/55767 </t>
  </si>
  <si>
    <t>https://www.fg.gov.ua/lot/170055</t>
  </si>
  <si>
    <t>12*</t>
  </si>
  <si>
    <t>GL40N025314</t>
  </si>
  <si>
    <t xml:space="preserve">https://www.fg.gov.ua/passport/56508 </t>
  </si>
  <si>
    <t xml:space="preserve">https://www.fg.gov.ua/lot/170412 </t>
  </si>
  <si>
    <t>* актив виставлявся на продаж разом з іншими активами банка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</si>
</sst>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i/>
      <sz val="12"/>
      <name val="Times New Roman"/>
      <family val="1"/>
      <charset val="204"/>
    </font>
    <font>
      <b/>
      <i/>
      <sz val="8"/>
      <name val="Times New Roman"/>
      <family val="1"/>
      <charset val="204"/>
    </font>
    <font>
      <b/>
      <sz val="11"/>
      <name val="Times New Roman"/>
      <family val="1"/>
      <charset val="204"/>
    </font>
    <font>
      <sz val="11"/>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cellStyleXfs>
  <cellXfs count="132">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6" fillId="0" borderId="0" xfId="0" applyFont="1" applyFill="1" applyBorder="1"/>
    <xf numFmtId="0" fontId="6" fillId="0" borderId="0" xfId="0" applyFont="1" applyFill="1"/>
    <xf numFmtId="0" fontId="6" fillId="0" borderId="10" xfId="0" applyFont="1" applyFill="1" applyBorder="1"/>
    <xf numFmtId="0" fontId="5" fillId="2"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4" xfId="0" applyFont="1" applyBorder="1"/>
    <xf numFmtId="0" fontId="6" fillId="0" borderId="23" xfId="0" applyFont="1" applyFill="1" applyBorder="1"/>
    <xf numFmtId="0" fontId="6" fillId="0" borderId="17"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3" fillId="0" borderId="21" xfId="0" applyFont="1" applyFill="1" applyBorder="1" applyAlignment="1">
      <alignment horizontal="center" vertical="center" wrapText="1"/>
    </xf>
    <xf numFmtId="14" fontId="12" fillId="0" borderId="0" xfId="0" applyNumberFormat="1" applyFont="1" applyAlignment="1">
      <alignment wrapText="1"/>
    </xf>
    <xf numFmtId="0" fontId="6" fillId="0" borderId="0" xfId="0" applyFont="1" applyFill="1" applyAlignment="1">
      <alignment horizontal="center"/>
    </xf>
    <xf numFmtId="14" fontId="13" fillId="0" borderId="0" xfId="0" applyNumberFormat="1" applyFont="1" applyAlignment="1">
      <alignment horizontal="center"/>
    </xf>
    <xf numFmtId="0" fontId="8" fillId="2" borderId="22" xfId="0" applyFont="1" applyFill="1" applyBorder="1" applyAlignment="1">
      <alignment vertical="center"/>
    </xf>
    <xf numFmtId="0" fontId="6" fillId="0" borderId="15" xfId="0" applyFont="1" applyFill="1" applyBorder="1"/>
    <xf numFmtId="0" fontId="13" fillId="0" borderId="0" xfId="5" applyFont="1" applyFill="1" applyBorder="1" applyAlignment="1">
      <alignment horizontal="left" vertical="top" wrapText="1"/>
    </xf>
    <xf numFmtId="4" fontId="13" fillId="0" borderId="0" xfId="5" applyNumberFormat="1" applyFont="1" applyFill="1" applyBorder="1" applyAlignment="1">
      <alignment horizontal="center" vertical="top" wrapText="1"/>
    </xf>
    <xf numFmtId="0" fontId="0" fillId="0" borderId="0" xfId="0" applyBorder="1"/>
    <xf numFmtId="0" fontId="6" fillId="0" borderId="0" xfId="0" applyFont="1" applyBorder="1"/>
    <xf numFmtId="14" fontId="19" fillId="0" borderId="0" xfId="0" applyNumberFormat="1" applyFont="1" applyFill="1" applyBorder="1" applyAlignment="1">
      <alignment horizontal="center" vertical="center" wrapText="1"/>
    </xf>
    <xf numFmtId="14" fontId="19" fillId="0" borderId="0" xfId="0" applyNumberFormat="1" applyFont="1" applyBorder="1" applyAlignment="1">
      <alignment vertical="center" wrapText="1"/>
    </xf>
    <xf numFmtId="14" fontId="19" fillId="0" borderId="0"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xf numFmtId="14" fontId="22" fillId="0" borderId="1" xfId="0" applyNumberFormat="1" applyFont="1" applyBorder="1"/>
    <xf numFmtId="165" fontId="22" fillId="0" borderId="1" xfId="3" applyNumberFormat="1" applyFont="1" applyBorder="1"/>
    <xf numFmtId="9" fontId="22" fillId="0" borderId="1" xfId="2" applyFont="1" applyBorder="1"/>
    <xf numFmtId="0" fontId="0" fillId="0" borderId="0" xfId="0" applyFill="1"/>
    <xf numFmtId="0" fontId="22" fillId="0" borderId="0" xfId="0" applyFont="1" applyBorder="1"/>
    <xf numFmtId="0" fontId="23" fillId="0" borderId="0" xfId="0" applyFont="1" applyBorder="1"/>
    <xf numFmtId="0" fontId="22" fillId="0" borderId="1" xfId="0" applyFont="1" applyFill="1" applyBorder="1"/>
    <xf numFmtId="0" fontId="21" fillId="0" borderId="6" xfId="0" applyFont="1" applyBorder="1" applyAlignment="1">
      <alignment horizontal="center" vertical="center" wrapText="1"/>
    </xf>
    <xf numFmtId="0" fontId="22" fillId="0" borderId="6" xfId="0" applyFont="1" applyBorder="1" applyAlignment="1">
      <alignment horizontal="center"/>
    </xf>
    <xf numFmtId="0" fontId="23" fillId="0" borderId="7" xfId="0" applyFont="1" applyBorder="1"/>
    <xf numFmtId="0" fontId="22" fillId="0" borderId="6" xfId="0" applyFont="1" applyFill="1" applyBorder="1"/>
    <xf numFmtId="0" fontId="23" fillId="0" borderId="7" xfId="0" applyFont="1" applyFill="1" applyBorder="1"/>
    <xf numFmtId="0" fontId="22" fillId="0" borderId="14" xfId="0" applyFont="1" applyFill="1" applyBorder="1"/>
    <xf numFmtId="0" fontId="22" fillId="0" borderId="23" xfId="0" applyFont="1" applyFill="1" applyBorder="1"/>
    <xf numFmtId="0" fontId="23" fillId="0" borderId="17" xfId="0" applyFont="1" applyFill="1" applyBorder="1"/>
    <xf numFmtId="0" fontId="5" fillId="2"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14" fontId="0" fillId="0" borderId="1" xfId="0" applyNumberFormat="1" applyBorder="1"/>
    <xf numFmtId="164" fontId="1" fillId="0" borderId="1" xfId="3" applyNumberFormat="1" applyFont="1" applyBorder="1"/>
    <xf numFmtId="9" fontId="1" fillId="0" borderId="1" xfId="2" applyFont="1" applyBorder="1"/>
    <xf numFmtId="165" fontId="0" fillId="0" borderId="1" xfId="3" applyNumberFormat="1" applyFont="1" applyBorder="1" applyAlignment="1">
      <alignment horizontal="center"/>
    </xf>
    <xf numFmtId="0" fontId="21" fillId="0" borderId="2" xfId="0" applyFont="1" applyBorder="1" applyAlignment="1">
      <alignment horizontal="center" vertical="center" wrapText="1"/>
    </xf>
    <xf numFmtId="0" fontId="0" fillId="0" borderId="2" xfId="0" applyBorder="1"/>
    <xf numFmtId="0" fontId="22" fillId="0" borderId="2" xfId="0" applyFont="1" applyBorder="1"/>
    <xf numFmtId="0" fontId="22" fillId="0" borderId="2" xfId="0" applyFont="1" applyFill="1" applyBorder="1"/>
    <xf numFmtId="0" fontId="22" fillId="0" borderId="15" xfId="0" applyFont="1" applyFill="1" applyBorder="1"/>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16" fillId="0" borderId="6" xfId="4" applyBorder="1"/>
    <xf numFmtId="0" fontId="16" fillId="0" borderId="7" xfId="4" applyBorder="1" applyAlignment="1">
      <alignment horizontal="center" vertical="center" wrapText="1"/>
    </xf>
    <xf numFmtId="0" fontId="16" fillId="0" borderId="7" xfId="4" applyBorder="1"/>
    <xf numFmtId="0" fontId="23" fillId="0" borderId="6" xfId="0" applyFont="1" applyBorder="1"/>
    <xf numFmtId="0" fontId="23" fillId="0" borderId="6" xfId="0" applyFont="1" applyFill="1" applyBorder="1"/>
    <xf numFmtId="0" fontId="23" fillId="0" borderId="14" xfId="0" applyFont="1" applyFill="1" applyBorder="1"/>
    <xf numFmtId="0" fontId="20"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8" xfId="0"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31"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32"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2" borderId="18" xfId="0" applyFont="1" applyFill="1" applyBorder="1" applyAlignment="1">
      <alignment horizontal="center"/>
    </xf>
    <xf numFmtId="0" fontId="4" fillId="2" borderId="19" xfId="0" applyFont="1" applyFill="1" applyBorder="1" applyAlignment="1">
      <alignment horizontal="center"/>
    </xf>
    <xf numFmtId="0" fontId="4" fillId="2" borderId="20" xfId="0" applyFont="1" applyFill="1" applyBorder="1" applyAlignment="1">
      <alignment horizontal="center"/>
    </xf>
    <xf numFmtId="0" fontId="20" fillId="0" borderId="1" xfId="0" applyFont="1" applyFill="1" applyBorder="1" applyAlignment="1">
      <alignment horizontal="center" vertical="center" wrapText="1"/>
    </xf>
    <xf numFmtId="0" fontId="14" fillId="0" borderId="3" xfId="0" applyFont="1" applyBorder="1" applyAlignment="1">
      <alignment horizontal="center"/>
    </xf>
    <xf numFmtId="0" fontId="14" fillId="0" borderId="4" xfId="0" applyFont="1" applyBorder="1" applyAlignment="1">
      <alignment horizontal="center"/>
    </xf>
    <xf numFmtId="14" fontId="12" fillId="0" borderId="0" xfId="0" applyNumberFormat="1" applyFont="1" applyAlignment="1">
      <alignment horizontal="center" wrapText="1"/>
    </xf>
    <xf numFmtId="14" fontId="19" fillId="0" borderId="1" xfId="0" applyNumberFormat="1" applyFont="1" applyFill="1" applyBorder="1" applyAlignment="1">
      <alignment horizontal="center" vertical="center" wrapText="1"/>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3" fillId="0" borderId="6" xfId="5" applyFont="1" applyFill="1" applyBorder="1" applyAlignment="1">
      <alignment horizontal="left" vertical="top" wrapText="1"/>
    </xf>
    <xf numFmtId="0" fontId="13" fillId="0" borderId="1" xfId="5" applyFont="1" applyFill="1" applyBorder="1" applyAlignment="1">
      <alignment horizontal="left" vertical="top" wrapText="1"/>
    </xf>
    <xf numFmtId="0" fontId="13" fillId="0" borderId="1" xfId="5" applyFont="1" applyFill="1" applyBorder="1" applyAlignment="1">
      <alignment horizontal="center" vertical="top" wrapText="1"/>
    </xf>
    <xf numFmtId="0" fontId="15" fillId="0" borderId="6" xfId="0" applyFont="1" applyFill="1" applyBorder="1" applyAlignment="1">
      <alignment vertical="center"/>
    </xf>
    <xf numFmtId="0" fontId="15" fillId="0" borderId="1" xfId="0" applyFont="1" applyFill="1" applyBorder="1" applyAlignment="1">
      <alignment vertical="center"/>
    </xf>
    <xf numFmtId="14" fontId="13" fillId="0" borderId="1" xfId="5" applyNumberFormat="1" applyFont="1" applyFill="1" applyBorder="1" applyAlignment="1">
      <alignment horizontal="center" vertical="top" wrapText="1"/>
    </xf>
    <xf numFmtId="0" fontId="13" fillId="0" borderId="14" xfId="5" applyFont="1" applyFill="1" applyBorder="1" applyAlignment="1">
      <alignment horizontal="left" vertical="top" wrapText="1"/>
    </xf>
    <xf numFmtId="0" fontId="13" fillId="0" borderId="23" xfId="5" applyFont="1" applyFill="1" applyBorder="1" applyAlignment="1">
      <alignment horizontal="left" vertical="top" wrapText="1"/>
    </xf>
    <xf numFmtId="4" fontId="13" fillId="0" borderId="1" xfId="5" applyNumberFormat="1" applyFont="1" applyFill="1" applyBorder="1" applyAlignment="1">
      <alignment horizontal="center" vertical="top" wrapText="1"/>
    </xf>
    <xf numFmtId="0" fontId="20" fillId="0" borderId="0" xfId="0" applyFont="1" applyFill="1" applyBorder="1" applyAlignment="1">
      <alignment horizontal="center" vertical="center" wrapText="1"/>
    </xf>
    <xf numFmtId="14" fontId="19" fillId="0" borderId="0" xfId="0" applyNumberFormat="1" applyFont="1" applyFill="1" applyBorder="1" applyAlignment="1">
      <alignment horizontal="center" vertical="center" wrapText="1"/>
    </xf>
  </cellXfs>
  <cellStyles count="7">
    <cellStyle name="Normal" xfId="1"/>
    <cellStyle name="Відсотковий" xfId="2" builtinId="5"/>
    <cellStyle name="Гіперпосилання" xfId="4" builtinId="8"/>
    <cellStyle name="Звичайний" xfId="0" builtinId="0"/>
    <cellStyle name="Звичайний 2" xfId="6"/>
    <cellStyle name="Обычный 2" xfId="5"/>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5630" TargetMode="External"/><Relationship Id="rId13" Type="http://schemas.openxmlformats.org/officeDocument/2006/relationships/hyperlink" Target="https://www.fg.gov.ua/lot/165930" TargetMode="External"/><Relationship Id="rId18" Type="http://schemas.openxmlformats.org/officeDocument/2006/relationships/hyperlink" Target="https://www.fg.gov.ua/lot/166339" TargetMode="External"/><Relationship Id="rId3" Type="http://schemas.openxmlformats.org/officeDocument/2006/relationships/hyperlink" Target="https://www.fg.gov.ua/passport/56508" TargetMode="External"/><Relationship Id="rId21" Type="http://schemas.openxmlformats.org/officeDocument/2006/relationships/hyperlink" Target="https://www.fg.gov.ua/passport/51592" TargetMode="External"/><Relationship Id="rId7" Type="http://schemas.openxmlformats.org/officeDocument/2006/relationships/hyperlink" Target="https://www.fg.gov.ua/lot/165630" TargetMode="External"/><Relationship Id="rId12" Type="http://schemas.openxmlformats.org/officeDocument/2006/relationships/hyperlink" Target="https://www.fg.gov.ua/passport/50312" TargetMode="External"/><Relationship Id="rId17" Type="http://schemas.openxmlformats.org/officeDocument/2006/relationships/hyperlink" Target="https://www.fg.gov.ua/passport/51478" TargetMode="External"/><Relationship Id="rId2" Type="http://schemas.openxmlformats.org/officeDocument/2006/relationships/hyperlink" Target="https://www.fg.gov.ua/passport/55767" TargetMode="External"/><Relationship Id="rId16" Type="http://schemas.openxmlformats.org/officeDocument/2006/relationships/hyperlink" Target="https://www.fg.gov.ua/passport/50627" TargetMode="External"/><Relationship Id="rId20" Type="http://schemas.openxmlformats.org/officeDocument/2006/relationships/hyperlink" Target="https://www.fg.gov.ua/lot/166339" TargetMode="External"/><Relationship Id="rId1" Type="http://schemas.openxmlformats.org/officeDocument/2006/relationships/hyperlink" Target="https://www.fg.gov.ua/lot/170055" TargetMode="External"/><Relationship Id="rId6" Type="http://schemas.openxmlformats.org/officeDocument/2006/relationships/hyperlink" Target="https://www.fg.gov.ua/lot/165630" TargetMode="External"/><Relationship Id="rId11" Type="http://schemas.openxmlformats.org/officeDocument/2006/relationships/hyperlink" Target="https://www.fg.gov.ua/passport/50284" TargetMode="External"/><Relationship Id="rId24" Type="http://schemas.openxmlformats.org/officeDocument/2006/relationships/hyperlink" Target="https://www.fg.gov.ua/passport/52941" TargetMode="External"/><Relationship Id="rId5" Type="http://schemas.openxmlformats.org/officeDocument/2006/relationships/hyperlink" Target="https://www.fg.gov.ua/lot/165630" TargetMode="External"/><Relationship Id="rId15" Type="http://schemas.openxmlformats.org/officeDocument/2006/relationships/hyperlink" Target="https://www.fg.gov.ua/passport/50510" TargetMode="External"/><Relationship Id="rId23" Type="http://schemas.openxmlformats.org/officeDocument/2006/relationships/hyperlink" Target="https://www.fg.gov.ua/lot/167376" TargetMode="External"/><Relationship Id="rId10" Type="http://schemas.openxmlformats.org/officeDocument/2006/relationships/hyperlink" Target="https://www.fg.gov.ua/passport/50249" TargetMode="External"/><Relationship Id="rId19" Type="http://schemas.openxmlformats.org/officeDocument/2006/relationships/hyperlink" Target="https://www.fg.gov.ua/lot/166339" TargetMode="External"/><Relationship Id="rId4" Type="http://schemas.openxmlformats.org/officeDocument/2006/relationships/hyperlink" Target="https://www.fg.gov.ua/lot/170412" TargetMode="External"/><Relationship Id="rId9" Type="http://schemas.openxmlformats.org/officeDocument/2006/relationships/hyperlink" Target="https://www.fg.gov.ua/passport/50163" TargetMode="External"/><Relationship Id="rId14" Type="http://schemas.openxmlformats.org/officeDocument/2006/relationships/hyperlink" Target="https://www.fg.gov.ua/lot/165930" TargetMode="External"/><Relationship Id="rId22" Type="http://schemas.openxmlformats.org/officeDocument/2006/relationships/hyperlink" Target="https://www.fg.gov.ua/passport/5164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4"/>
  <sheetViews>
    <sheetView tabSelected="1" zoomScale="115" zoomScaleNormal="115" workbookViewId="0">
      <selection activeCell="G18" sqref="G18"/>
    </sheetView>
  </sheetViews>
  <sheetFormatPr defaultRowHeight="12.75" x14ac:dyDescent="0.2"/>
  <cols>
    <col min="1" max="1" width="44.42578125" style="1" customWidth="1"/>
    <col min="2" max="2" width="31.85546875" style="11" customWidth="1"/>
    <col min="3" max="3" width="14" style="11" customWidth="1"/>
    <col min="4" max="4" width="22.7109375" style="11" customWidth="1"/>
    <col min="5" max="16384" width="9.140625" style="1"/>
  </cols>
  <sheetData>
    <row r="1" spans="1:4" ht="44.25" customHeight="1" x14ac:dyDescent="0.2">
      <c r="A1" s="88" t="s">
        <v>23</v>
      </c>
      <c r="B1" s="89"/>
      <c r="C1" s="89"/>
      <c r="D1" s="26"/>
    </row>
    <row r="2" spans="1:4" ht="31.5" customHeight="1" thickBot="1" x14ac:dyDescent="0.25">
      <c r="A2" s="93" t="s">
        <v>36</v>
      </c>
      <c r="B2" s="94"/>
      <c r="C2" s="94"/>
      <c r="D2" s="95"/>
    </row>
    <row r="3" spans="1:4" x14ac:dyDescent="0.2">
      <c r="A3" s="2" t="s">
        <v>0</v>
      </c>
      <c r="B3" s="102" t="s">
        <v>49</v>
      </c>
      <c r="C3" s="103"/>
      <c r="D3" s="104"/>
    </row>
    <row r="4" spans="1:4" x14ac:dyDescent="0.2">
      <c r="A4" s="3" t="s">
        <v>1</v>
      </c>
      <c r="B4" s="76" t="s">
        <v>50</v>
      </c>
      <c r="C4" s="77"/>
      <c r="D4" s="78"/>
    </row>
    <row r="5" spans="1:4" x14ac:dyDescent="0.2">
      <c r="A5" s="4" t="s">
        <v>2</v>
      </c>
      <c r="B5" s="90">
        <v>43132</v>
      </c>
      <c r="C5" s="91"/>
      <c r="D5" s="92"/>
    </row>
    <row r="6" spans="1:4" x14ac:dyDescent="0.2">
      <c r="A6" s="4" t="s">
        <v>33</v>
      </c>
      <c r="B6" s="99">
        <v>3081326.25</v>
      </c>
      <c r="C6" s="100"/>
      <c r="D6" s="101"/>
    </row>
    <row r="7" spans="1:4" ht="50.25" customHeight="1" thickBot="1" x14ac:dyDescent="0.25">
      <c r="A7" s="5" t="s">
        <v>7</v>
      </c>
      <c r="B7" s="105" t="s">
        <v>53</v>
      </c>
      <c r="C7" s="106"/>
      <c r="D7" s="107"/>
    </row>
    <row r="8" spans="1:4" ht="13.5" thickBot="1" x14ac:dyDescent="0.25">
      <c r="A8" s="108" t="s">
        <v>20</v>
      </c>
      <c r="B8" s="109"/>
      <c r="C8" s="109"/>
      <c r="D8" s="110"/>
    </row>
    <row r="9" spans="1:4" ht="12.75" customHeight="1" x14ac:dyDescent="0.2">
      <c r="A9" s="6" t="s">
        <v>8</v>
      </c>
      <c r="B9" s="96" t="s">
        <v>54</v>
      </c>
      <c r="C9" s="97"/>
      <c r="D9" s="98"/>
    </row>
    <row r="10" spans="1:4" x14ac:dyDescent="0.2">
      <c r="A10" s="7" t="s">
        <v>9</v>
      </c>
      <c r="B10" s="76">
        <v>22623173</v>
      </c>
      <c r="C10" s="77"/>
      <c r="D10" s="78"/>
    </row>
    <row r="11" spans="1:4" ht="12.75" customHeight="1" x14ac:dyDescent="0.2">
      <c r="A11" s="7" t="s">
        <v>48</v>
      </c>
      <c r="B11" s="76" t="s">
        <v>55</v>
      </c>
      <c r="C11" s="77"/>
      <c r="D11" s="78"/>
    </row>
    <row r="12" spans="1:4" x14ac:dyDescent="0.2">
      <c r="A12" s="7" t="s">
        <v>21</v>
      </c>
      <c r="B12" s="76" t="s">
        <v>56</v>
      </c>
      <c r="C12" s="77"/>
      <c r="D12" s="78"/>
    </row>
    <row r="13" spans="1:4" x14ac:dyDescent="0.2">
      <c r="A13" s="7" t="s">
        <v>10</v>
      </c>
      <c r="B13" s="76">
        <v>12513</v>
      </c>
      <c r="C13" s="77"/>
      <c r="D13" s="78"/>
    </row>
    <row r="14" spans="1:4" x14ac:dyDescent="0.2">
      <c r="A14" s="7" t="s">
        <v>11</v>
      </c>
      <c r="B14" s="82">
        <v>1000</v>
      </c>
      <c r="C14" s="83"/>
      <c r="D14" s="84"/>
    </row>
    <row r="15" spans="1:4" x14ac:dyDescent="0.2">
      <c r="A15" s="7" t="s">
        <v>12</v>
      </c>
      <c r="B15" s="82">
        <f>B13*B14</f>
        <v>12513000</v>
      </c>
      <c r="C15" s="83"/>
      <c r="D15" s="84"/>
    </row>
    <row r="16" spans="1:4" x14ac:dyDescent="0.2">
      <c r="A16" s="7" t="s">
        <v>13</v>
      </c>
      <c r="B16" s="82">
        <v>12513000</v>
      </c>
      <c r="C16" s="83"/>
      <c r="D16" s="84"/>
    </row>
    <row r="17" spans="1:11" x14ac:dyDescent="0.2">
      <c r="A17" s="7" t="s">
        <v>15</v>
      </c>
      <c r="B17" s="90" t="s">
        <v>51</v>
      </c>
      <c r="C17" s="91"/>
      <c r="D17" s="92"/>
    </row>
    <row r="18" spans="1:11" ht="25.5" x14ac:dyDescent="0.2">
      <c r="A18" s="7" t="s">
        <v>16</v>
      </c>
      <c r="B18" s="76" t="s">
        <v>52</v>
      </c>
      <c r="C18" s="77"/>
      <c r="D18" s="78"/>
    </row>
    <row r="19" spans="1:11" ht="25.5" x14ac:dyDescent="0.2">
      <c r="A19" s="7" t="s">
        <v>14</v>
      </c>
      <c r="B19" s="76" t="s">
        <v>51</v>
      </c>
      <c r="C19" s="77"/>
      <c r="D19" s="78"/>
    </row>
    <row r="20" spans="1:11" ht="25.5" x14ac:dyDescent="0.2">
      <c r="A20" s="19" t="s">
        <v>22</v>
      </c>
      <c r="B20" s="77" t="s">
        <v>51</v>
      </c>
      <c r="C20" s="85"/>
      <c r="D20" s="86"/>
    </row>
    <row r="21" spans="1:11" ht="336" customHeight="1" thickBot="1" x14ac:dyDescent="0.25">
      <c r="A21" s="8" t="s">
        <v>17</v>
      </c>
      <c r="B21" s="79" t="s">
        <v>57</v>
      </c>
      <c r="C21" s="80"/>
      <c r="D21" s="81"/>
    </row>
    <row r="22" spans="1:11" ht="13.5" thickBot="1" x14ac:dyDescent="0.25">
      <c r="A22" s="9"/>
      <c r="B22" s="10"/>
      <c r="C22" s="10"/>
      <c r="D22" s="12"/>
    </row>
    <row r="23" spans="1:11" x14ac:dyDescent="0.2">
      <c r="A23" s="13"/>
      <c r="B23" s="14"/>
      <c r="C23" s="22"/>
      <c r="D23" s="15"/>
    </row>
    <row r="24" spans="1:11" x14ac:dyDescent="0.2">
      <c r="A24" s="52"/>
      <c r="B24" s="53"/>
      <c r="C24" s="54"/>
      <c r="D24" s="55"/>
    </row>
    <row r="25" spans="1:11" ht="13.5" thickBot="1" x14ac:dyDescent="0.25">
      <c r="A25" s="16"/>
      <c r="B25" s="17"/>
      <c r="C25" s="27"/>
      <c r="D25" s="18"/>
    </row>
    <row r="26" spans="1:11" x14ac:dyDescent="0.2">
      <c r="A26" s="31"/>
      <c r="B26" s="10"/>
      <c r="C26" s="10"/>
      <c r="D26" s="10"/>
    </row>
    <row r="27" spans="1:11" ht="61.5" customHeight="1" x14ac:dyDescent="0.2">
      <c r="A27" s="75" t="s">
        <v>19</v>
      </c>
      <c r="B27" s="75"/>
      <c r="C27" s="75"/>
      <c r="D27" s="75"/>
      <c r="E27" s="20"/>
      <c r="F27" s="20"/>
      <c r="G27" s="20"/>
      <c r="H27" s="20"/>
      <c r="I27" s="20"/>
      <c r="J27" s="20"/>
    </row>
    <row r="28" spans="1:11" ht="77.25" customHeight="1" x14ac:dyDescent="0.2">
      <c r="A28" s="75" t="s">
        <v>18</v>
      </c>
      <c r="B28" s="75"/>
      <c r="C28" s="75"/>
      <c r="D28" s="75"/>
      <c r="E28" s="21"/>
      <c r="F28" s="21"/>
      <c r="G28" s="21"/>
      <c r="H28" s="21"/>
      <c r="I28" s="21"/>
      <c r="J28" s="21"/>
    </row>
    <row r="29" spans="1:11" ht="39" customHeight="1" x14ac:dyDescent="0.2">
      <c r="A29" s="111" t="s">
        <v>45</v>
      </c>
      <c r="B29" s="111"/>
      <c r="C29" s="111"/>
      <c r="D29" s="111"/>
      <c r="E29" s="21"/>
      <c r="F29" s="21"/>
      <c r="G29" s="21"/>
      <c r="H29" s="21"/>
      <c r="I29" s="21"/>
      <c r="J29" s="21"/>
    </row>
    <row r="30" spans="1:11" s="31" customFormat="1" ht="42.75" customHeight="1" x14ac:dyDescent="0.2">
      <c r="A30" s="87" t="s">
        <v>44</v>
      </c>
      <c r="B30" s="87"/>
      <c r="C30" s="87"/>
      <c r="D30" s="87"/>
      <c r="E30" s="33"/>
      <c r="F30" s="33"/>
      <c r="G30" s="33"/>
      <c r="H30" s="33"/>
      <c r="I30" s="33"/>
      <c r="J30" s="33"/>
      <c r="K30" s="33"/>
    </row>
    <row r="31" spans="1:11" ht="54.75" customHeight="1" x14ac:dyDescent="0.2">
      <c r="A31" s="87" t="s">
        <v>46</v>
      </c>
      <c r="B31" s="87"/>
      <c r="C31" s="87"/>
      <c r="D31" s="87"/>
    </row>
    <row r="32" spans="1:11" s="11" customFormat="1" ht="15.75" x14ac:dyDescent="0.2">
      <c r="A32" s="32"/>
      <c r="B32" s="32"/>
      <c r="C32" s="32"/>
      <c r="D32" s="32"/>
    </row>
    <row r="33" spans="1:4" ht="15" x14ac:dyDescent="0.25">
      <c r="A33" s="23"/>
      <c r="B33" s="25"/>
      <c r="C33" s="25"/>
      <c r="D33" s="25"/>
    </row>
    <row r="34" spans="1:4" x14ac:dyDescent="0.2">
      <c r="B34" s="24"/>
      <c r="C34" s="24"/>
      <c r="D34" s="24"/>
    </row>
  </sheetData>
  <mergeCells count="26">
    <mergeCell ref="A30:D30"/>
    <mergeCell ref="A31:D31"/>
    <mergeCell ref="A1:C1"/>
    <mergeCell ref="B17:D17"/>
    <mergeCell ref="B5:D5"/>
    <mergeCell ref="B4:D4"/>
    <mergeCell ref="A2:D2"/>
    <mergeCell ref="B9:D9"/>
    <mergeCell ref="B6:D6"/>
    <mergeCell ref="B3:D3"/>
    <mergeCell ref="B7:D7"/>
    <mergeCell ref="A8:D8"/>
    <mergeCell ref="B10:D10"/>
    <mergeCell ref="B11:D11"/>
    <mergeCell ref="B12:D12"/>
    <mergeCell ref="A29:D29"/>
    <mergeCell ref="A27:D27"/>
    <mergeCell ref="A28:D28"/>
    <mergeCell ref="B13:D13"/>
    <mergeCell ref="B18:D18"/>
    <mergeCell ref="B19:D19"/>
    <mergeCell ref="B21:D21"/>
    <mergeCell ref="B14:D14"/>
    <mergeCell ref="B15:D15"/>
    <mergeCell ref="B16:D16"/>
    <mergeCell ref="B20:D20"/>
  </mergeCells>
  <pageMargins left="0.25" right="0.25" top="0.75" bottom="0.75" header="0.3" footer="0.3"/>
  <pageSetup paperSize="9" scale="91"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A21" sqref="A21:A22"/>
    </sheetView>
  </sheetViews>
  <sheetFormatPr defaultRowHeight="15" x14ac:dyDescent="0.25"/>
  <cols>
    <col min="1" max="2" width="13.28515625" customWidth="1"/>
    <col min="3" max="3" width="20.7109375" customWidth="1"/>
    <col min="4" max="4" width="22.140625" customWidth="1"/>
    <col min="5" max="5" width="21" customWidth="1"/>
    <col min="6" max="6" width="23.140625" customWidth="1"/>
    <col min="7" max="7" width="20.85546875" customWidth="1"/>
    <col min="8" max="8" width="36.85546875" bestFit="1" customWidth="1"/>
    <col min="9" max="9" width="32.5703125" bestFit="1" customWidth="1"/>
  </cols>
  <sheetData>
    <row r="1" spans="1:9" ht="15.75" x14ac:dyDescent="0.25">
      <c r="A1" s="118" t="s">
        <v>28</v>
      </c>
      <c r="B1" s="119"/>
      <c r="C1" s="119"/>
      <c r="D1" s="119"/>
      <c r="E1" s="119"/>
      <c r="F1" s="119"/>
      <c r="G1" s="120"/>
    </row>
    <row r="2" spans="1:9" x14ac:dyDescent="0.25">
      <c r="A2" s="121" t="s">
        <v>29</v>
      </c>
      <c r="B2" s="122"/>
      <c r="C2" s="122"/>
      <c r="D2" s="123" t="s">
        <v>58</v>
      </c>
      <c r="E2" s="123"/>
      <c r="F2" s="123"/>
      <c r="G2" s="123"/>
    </row>
    <row r="3" spans="1:9" ht="15.75" x14ac:dyDescent="0.25">
      <c r="A3" s="124" t="s">
        <v>30</v>
      </c>
      <c r="B3" s="125"/>
      <c r="C3" s="125"/>
      <c r="D3" s="123" t="s">
        <v>59</v>
      </c>
      <c r="E3" s="123"/>
      <c r="F3" s="123"/>
      <c r="G3" s="123"/>
    </row>
    <row r="4" spans="1:9" x14ac:dyDescent="0.25">
      <c r="A4" s="121" t="s">
        <v>31</v>
      </c>
      <c r="B4" s="122"/>
      <c r="C4" s="122"/>
      <c r="D4" s="126">
        <v>43132</v>
      </c>
      <c r="E4" s="123"/>
      <c r="F4" s="123"/>
      <c r="G4" s="123"/>
    </row>
    <row r="5" spans="1:9" ht="15.75" thickBot="1" x14ac:dyDescent="0.3">
      <c r="A5" s="127" t="s">
        <v>32</v>
      </c>
      <c r="B5" s="128"/>
      <c r="C5" s="128"/>
      <c r="D5" s="129">
        <v>3081326.25</v>
      </c>
      <c r="E5" s="129"/>
      <c r="F5" s="129"/>
      <c r="G5" s="129"/>
    </row>
    <row r="6" spans="1:9" s="30" customFormat="1" ht="15.75" thickBot="1" x14ac:dyDescent="0.3">
      <c r="A6" s="28"/>
      <c r="B6" s="28"/>
      <c r="C6" s="28"/>
      <c r="D6" s="29"/>
      <c r="E6" s="29"/>
      <c r="F6" s="29"/>
      <c r="G6" s="29"/>
    </row>
    <row r="7" spans="1:9" ht="15.75" thickBot="1" x14ac:dyDescent="0.3">
      <c r="A7" s="112" t="s">
        <v>3</v>
      </c>
      <c r="B7" s="113"/>
      <c r="C7" s="113"/>
      <c r="D7" s="113"/>
      <c r="E7" s="113"/>
      <c r="F7" s="113"/>
      <c r="G7" s="113"/>
      <c r="H7" s="116" t="s">
        <v>24</v>
      </c>
      <c r="I7" s="117"/>
    </row>
    <row r="8" spans="1:9" ht="42.75" x14ac:dyDescent="0.25">
      <c r="A8" s="44" t="s">
        <v>4</v>
      </c>
      <c r="B8" s="35" t="s">
        <v>27</v>
      </c>
      <c r="C8" s="35" t="s">
        <v>5</v>
      </c>
      <c r="D8" s="35" t="s">
        <v>41</v>
      </c>
      <c r="E8" s="35" t="s">
        <v>42</v>
      </c>
      <c r="F8" s="35" t="s">
        <v>6</v>
      </c>
      <c r="G8" s="62" t="s">
        <v>43</v>
      </c>
      <c r="H8" s="67" t="s">
        <v>25</v>
      </c>
      <c r="I8" s="68" t="s">
        <v>26</v>
      </c>
    </row>
    <row r="9" spans="1:9" x14ac:dyDescent="0.25">
      <c r="A9" s="56">
        <v>1</v>
      </c>
      <c r="B9" s="57" t="s">
        <v>60</v>
      </c>
      <c r="C9" s="58">
        <v>44427</v>
      </c>
      <c r="D9" s="59">
        <v>12513000</v>
      </c>
      <c r="E9" s="60"/>
      <c r="F9" s="61" t="s">
        <v>51</v>
      </c>
      <c r="G9" s="63" t="s">
        <v>61</v>
      </c>
      <c r="H9" s="69" t="s">
        <v>62</v>
      </c>
      <c r="I9" s="70" t="s">
        <v>63</v>
      </c>
    </row>
    <row r="10" spans="1:9" x14ac:dyDescent="0.25">
      <c r="A10" s="56">
        <v>2</v>
      </c>
      <c r="B10" s="57" t="s">
        <v>60</v>
      </c>
      <c r="C10" s="58">
        <v>44435</v>
      </c>
      <c r="D10" s="59">
        <v>11261700</v>
      </c>
      <c r="E10" s="60">
        <v>-0.1</v>
      </c>
      <c r="F10" s="61" t="s">
        <v>51</v>
      </c>
      <c r="G10" s="63" t="s">
        <v>61</v>
      </c>
      <c r="H10" s="69" t="s">
        <v>64</v>
      </c>
      <c r="I10" s="71" t="s">
        <v>65</v>
      </c>
    </row>
    <row r="11" spans="1:9" x14ac:dyDescent="0.25">
      <c r="A11" s="56">
        <v>3</v>
      </c>
      <c r="B11" s="57" t="s">
        <v>60</v>
      </c>
      <c r="C11" s="58">
        <v>44440</v>
      </c>
      <c r="D11" s="59">
        <v>10010400</v>
      </c>
      <c r="E11" s="60">
        <v>-0.2</v>
      </c>
      <c r="F11" s="61" t="s">
        <v>51</v>
      </c>
      <c r="G11" s="63" t="s">
        <v>61</v>
      </c>
      <c r="H11" s="69" t="s">
        <v>66</v>
      </c>
      <c r="I11" s="71" t="s">
        <v>65</v>
      </c>
    </row>
    <row r="12" spans="1:9" x14ac:dyDescent="0.25">
      <c r="A12" s="56">
        <v>4</v>
      </c>
      <c r="B12" s="57" t="s">
        <v>60</v>
      </c>
      <c r="C12" s="58">
        <v>44446</v>
      </c>
      <c r="D12" s="59">
        <v>8759100</v>
      </c>
      <c r="E12" s="60">
        <v>-0.3</v>
      </c>
      <c r="F12" s="61" t="s">
        <v>51</v>
      </c>
      <c r="G12" s="63" t="s">
        <v>61</v>
      </c>
      <c r="H12" s="69" t="s">
        <v>67</v>
      </c>
      <c r="I12" s="71" t="s">
        <v>65</v>
      </c>
    </row>
    <row r="13" spans="1:9" x14ac:dyDescent="0.25">
      <c r="A13" s="56">
        <v>5</v>
      </c>
      <c r="B13" s="57" t="s">
        <v>68</v>
      </c>
      <c r="C13" s="58">
        <v>44496</v>
      </c>
      <c r="D13" s="59">
        <v>12513000</v>
      </c>
      <c r="E13" s="60">
        <v>-0.5</v>
      </c>
      <c r="F13" s="61" t="s">
        <v>51</v>
      </c>
      <c r="G13" s="63" t="s">
        <v>61</v>
      </c>
      <c r="H13" s="69" t="s">
        <v>69</v>
      </c>
      <c r="I13" s="71" t="s">
        <v>70</v>
      </c>
    </row>
    <row r="14" spans="1:9" x14ac:dyDescent="0.25">
      <c r="A14" s="56">
        <v>6</v>
      </c>
      <c r="B14" s="57" t="s">
        <v>68</v>
      </c>
      <c r="C14" s="58">
        <v>44502</v>
      </c>
      <c r="D14" s="59">
        <v>12513000</v>
      </c>
      <c r="E14" s="60">
        <v>-0.8</v>
      </c>
      <c r="F14" s="61" t="s">
        <v>51</v>
      </c>
      <c r="G14" s="63" t="s">
        <v>61</v>
      </c>
      <c r="H14" s="69" t="s">
        <v>71</v>
      </c>
      <c r="I14" s="71" t="s">
        <v>70</v>
      </c>
    </row>
    <row r="15" spans="1:9" x14ac:dyDescent="0.25">
      <c r="A15" s="56">
        <v>7</v>
      </c>
      <c r="B15" s="57" t="s">
        <v>72</v>
      </c>
      <c r="C15" s="58">
        <v>44813</v>
      </c>
      <c r="D15" s="59">
        <v>12513000</v>
      </c>
      <c r="E15" s="60">
        <v>-0.3</v>
      </c>
      <c r="F15" s="61" t="s">
        <v>51</v>
      </c>
      <c r="G15" s="63" t="s">
        <v>61</v>
      </c>
      <c r="H15" s="69" t="s">
        <v>73</v>
      </c>
      <c r="I15" s="71" t="s">
        <v>74</v>
      </c>
    </row>
    <row r="16" spans="1:9" x14ac:dyDescent="0.25">
      <c r="A16" s="56">
        <v>8</v>
      </c>
      <c r="B16" s="57" t="s">
        <v>72</v>
      </c>
      <c r="C16" s="58">
        <v>44823</v>
      </c>
      <c r="D16" s="59">
        <v>12513000</v>
      </c>
      <c r="E16" s="60">
        <v>-0.5</v>
      </c>
      <c r="F16" s="61" t="s">
        <v>51</v>
      </c>
      <c r="G16" s="63" t="s">
        <v>61</v>
      </c>
      <c r="H16" s="69" t="s">
        <v>75</v>
      </c>
      <c r="I16" s="71" t="s">
        <v>74</v>
      </c>
    </row>
    <row r="17" spans="1:9" x14ac:dyDescent="0.25">
      <c r="A17" s="56">
        <v>9</v>
      </c>
      <c r="B17" s="57" t="s">
        <v>72</v>
      </c>
      <c r="C17" s="58">
        <v>44831</v>
      </c>
      <c r="D17" s="59">
        <v>12513000</v>
      </c>
      <c r="E17" s="60">
        <v>-0.8</v>
      </c>
      <c r="F17" s="61" t="s">
        <v>51</v>
      </c>
      <c r="G17" s="63" t="s">
        <v>61</v>
      </c>
      <c r="H17" s="69" t="s">
        <v>76</v>
      </c>
      <c r="I17" s="71" t="s">
        <v>74</v>
      </c>
    </row>
    <row r="18" spans="1:9" x14ac:dyDescent="0.25">
      <c r="A18" s="56">
        <v>10</v>
      </c>
      <c r="B18" s="57" t="s">
        <v>77</v>
      </c>
      <c r="C18" s="58">
        <v>45002</v>
      </c>
      <c r="D18" s="59">
        <v>12513000</v>
      </c>
      <c r="E18" s="60">
        <v>-0.9</v>
      </c>
      <c r="F18" s="61" t="s">
        <v>51</v>
      </c>
      <c r="G18" s="63" t="s">
        <v>61</v>
      </c>
      <c r="H18" s="69" t="s">
        <v>78</v>
      </c>
      <c r="I18" s="71" t="s">
        <v>79</v>
      </c>
    </row>
    <row r="19" spans="1:9" x14ac:dyDescent="0.25">
      <c r="A19" s="56" t="s">
        <v>80</v>
      </c>
      <c r="B19" s="57" t="s">
        <v>81</v>
      </c>
      <c r="C19" s="58">
        <v>45208</v>
      </c>
      <c r="D19" s="59">
        <v>1251300</v>
      </c>
      <c r="E19" s="60">
        <v>-0.6</v>
      </c>
      <c r="F19" s="61" t="s">
        <v>51</v>
      </c>
      <c r="G19" s="63" t="s">
        <v>61</v>
      </c>
      <c r="H19" s="69" t="s">
        <v>82</v>
      </c>
      <c r="I19" s="71" t="s">
        <v>83</v>
      </c>
    </row>
    <row r="20" spans="1:9" x14ac:dyDescent="0.25">
      <c r="A20" s="56" t="s">
        <v>84</v>
      </c>
      <c r="B20" s="57" t="s">
        <v>85</v>
      </c>
      <c r="C20" s="58">
        <v>45278</v>
      </c>
      <c r="D20" s="59">
        <v>500520</v>
      </c>
      <c r="E20" s="60">
        <v>-0.8</v>
      </c>
      <c r="F20" s="61" t="s">
        <v>51</v>
      </c>
      <c r="G20" s="63" t="s">
        <v>61</v>
      </c>
      <c r="H20" s="69" t="s">
        <v>86</v>
      </c>
      <c r="I20" s="71" t="s">
        <v>87</v>
      </c>
    </row>
    <row r="21" spans="1:9" ht="15.75" x14ac:dyDescent="0.25">
      <c r="A21" s="45"/>
      <c r="B21" s="36"/>
      <c r="C21" s="37"/>
      <c r="D21" s="38"/>
      <c r="E21" s="39"/>
      <c r="F21" s="38"/>
      <c r="G21" s="64"/>
      <c r="H21" s="72"/>
      <c r="I21" s="46"/>
    </row>
    <row r="22" spans="1:9" ht="15.75" x14ac:dyDescent="0.25">
      <c r="A22" s="45"/>
      <c r="B22" s="36"/>
      <c r="C22" s="37"/>
      <c r="D22" s="38"/>
      <c r="E22" s="39"/>
      <c r="F22" s="38"/>
      <c r="G22" s="64"/>
      <c r="H22" s="72"/>
      <c r="I22" s="46"/>
    </row>
    <row r="23" spans="1:9" s="40" customFormat="1" ht="15.75" x14ac:dyDescent="0.25">
      <c r="A23" s="47"/>
      <c r="B23" s="43"/>
      <c r="C23" s="43"/>
      <c r="D23" s="43"/>
      <c r="E23" s="43"/>
      <c r="F23" s="43"/>
      <c r="G23" s="65"/>
      <c r="H23" s="73"/>
      <c r="I23" s="48"/>
    </row>
    <row r="24" spans="1:9" s="40" customFormat="1" ht="16.5" thickBot="1" x14ac:dyDescent="0.3">
      <c r="A24" s="49"/>
      <c r="B24" s="50"/>
      <c r="C24" s="50"/>
      <c r="D24" s="50"/>
      <c r="E24" s="50"/>
      <c r="F24" s="50"/>
      <c r="G24" s="66"/>
      <c r="H24" s="74"/>
      <c r="I24" s="51"/>
    </row>
    <row r="25" spans="1:9" s="30" customFormat="1" ht="15.75" x14ac:dyDescent="0.25">
      <c r="A25" t="s">
        <v>88</v>
      </c>
      <c r="B25" s="41"/>
      <c r="C25" s="41"/>
      <c r="D25" s="41"/>
      <c r="E25" s="41"/>
      <c r="F25" s="41"/>
      <c r="G25" s="41"/>
      <c r="H25" s="42"/>
      <c r="I25" s="42"/>
    </row>
    <row r="26" spans="1:9" ht="66" customHeight="1" x14ac:dyDescent="0.25">
      <c r="A26" s="115" t="s">
        <v>19</v>
      </c>
      <c r="B26" s="115"/>
      <c r="C26" s="115"/>
      <c r="D26" s="115"/>
      <c r="E26" s="115"/>
      <c r="F26" s="115"/>
      <c r="G26" s="115"/>
      <c r="H26" s="115"/>
      <c r="I26" s="115"/>
    </row>
    <row r="27" spans="1:9" ht="33.75" customHeight="1" x14ac:dyDescent="0.25">
      <c r="A27" s="115" t="s">
        <v>45</v>
      </c>
      <c r="B27" s="115"/>
      <c r="C27" s="115"/>
      <c r="D27" s="115"/>
      <c r="E27" s="115"/>
      <c r="F27" s="115"/>
      <c r="G27" s="115"/>
      <c r="H27" s="115"/>
      <c r="I27" s="115"/>
    </row>
    <row r="28" spans="1:9" ht="48.75" customHeight="1" x14ac:dyDescent="0.25">
      <c r="A28" s="115" t="s">
        <v>44</v>
      </c>
      <c r="B28" s="115"/>
      <c r="C28" s="115"/>
      <c r="D28" s="115"/>
      <c r="E28" s="115"/>
      <c r="F28" s="115"/>
      <c r="G28" s="115"/>
      <c r="H28" s="115"/>
      <c r="I28" s="115"/>
    </row>
    <row r="29" spans="1:9" s="40" customFormat="1" ht="41.25" customHeight="1" x14ac:dyDescent="0.25">
      <c r="A29" s="115" t="s">
        <v>47</v>
      </c>
      <c r="B29" s="115"/>
      <c r="C29" s="115"/>
      <c r="D29" s="115"/>
      <c r="E29" s="115"/>
      <c r="F29" s="115"/>
      <c r="G29" s="115"/>
      <c r="H29" s="115"/>
      <c r="I29" s="115"/>
    </row>
    <row r="30" spans="1:9" s="40" customFormat="1" ht="15.75" x14ac:dyDescent="0.25">
      <c r="A30" s="34"/>
      <c r="B30" s="34"/>
      <c r="C30" s="34"/>
      <c r="D30" s="34"/>
    </row>
    <row r="31" spans="1:9" s="40" customFormat="1" ht="15.75" x14ac:dyDescent="0.25">
      <c r="A31" s="34"/>
      <c r="B31" s="34"/>
      <c r="C31" s="34"/>
      <c r="D31" s="34"/>
    </row>
    <row r="32" spans="1:9" s="40" customFormat="1" ht="16.5" customHeight="1" x14ac:dyDescent="0.25">
      <c r="A32" s="32"/>
      <c r="B32" s="32"/>
      <c r="C32" s="32"/>
      <c r="D32" s="32"/>
    </row>
    <row r="33" spans="1:8" ht="46.5" customHeight="1" x14ac:dyDescent="0.25">
      <c r="A33" s="114"/>
      <c r="B33" s="114"/>
      <c r="C33" s="114"/>
      <c r="D33" s="114"/>
      <c r="E33" s="25"/>
      <c r="F33" s="25"/>
      <c r="H33" s="25"/>
    </row>
    <row r="34" spans="1:8" x14ac:dyDescent="0.25">
      <c r="A34" s="1"/>
      <c r="B34" s="1"/>
      <c r="C34" s="24"/>
      <c r="D34" s="24"/>
      <c r="E34" s="24"/>
      <c r="F34" s="24"/>
      <c r="H34" s="24"/>
    </row>
    <row r="35" spans="1:8" x14ac:dyDescent="0.25">
      <c r="A35" s="130"/>
      <c r="B35" s="130"/>
      <c r="C35" s="130"/>
      <c r="D35" s="130"/>
    </row>
    <row r="36" spans="1:8" ht="15.75" x14ac:dyDescent="0.25">
      <c r="A36" s="131"/>
      <c r="B36" s="131"/>
      <c r="C36" s="131"/>
      <c r="D36" s="131"/>
    </row>
    <row r="37" spans="1:8" ht="15.75" x14ac:dyDescent="0.25">
      <c r="A37" s="131"/>
      <c r="B37" s="131"/>
      <c r="C37" s="131"/>
      <c r="D37" s="131"/>
    </row>
  </sheetData>
  <mergeCells count="19">
    <mergeCell ref="A35:D35"/>
    <mergeCell ref="A36:D36"/>
    <mergeCell ref="A37:D37"/>
    <mergeCell ref="A27:I27"/>
    <mergeCell ref="A28:I28"/>
    <mergeCell ref="A29:I29"/>
    <mergeCell ref="A7:G7"/>
    <mergeCell ref="A33:D33"/>
    <mergeCell ref="A26:I26"/>
    <mergeCell ref="H7:I7"/>
    <mergeCell ref="A1:G1"/>
    <mergeCell ref="A2:C2"/>
    <mergeCell ref="D2:G2"/>
    <mergeCell ref="A3:C3"/>
    <mergeCell ref="D3:G3"/>
    <mergeCell ref="A4:C4"/>
    <mergeCell ref="D4:G4"/>
    <mergeCell ref="A5:C5"/>
    <mergeCell ref="D5:G5"/>
  </mergeCells>
  <hyperlinks>
    <hyperlink ref="I19" r:id="rId1"/>
    <hyperlink ref="H19" r:id="rId2"/>
    <hyperlink ref="H20" r:id="rId3"/>
    <hyperlink ref="I20" r:id="rId4"/>
    <hyperlink ref="I9" r:id="rId5"/>
    <hyperlink ref="I10" r:id="rId6"/>
    <hyperlink ref="I11" r:id="rId7"/>
    <hyperlink ref="I12" r:id="rId8"/>
    <hyperlink ref="H9" r:id="rId9"/>
    <hyperlink ref="H10" r:id="rId10"/>
    <hyperlink ref="H11" r:id="rId11"/>
    <hyperlink ref="H12" r:id="rId12"/>
    <hyperlink ref="I13" r:id="rId13"/>
    <hyperlink ref="I14" r:id="rId14"/>
    <hyperlink ref="H13" r:id="rId15"/>
    <hyperlink ref="H14" r:id="rId16"/>
    <hyperlink ref="H15" r:id="rId17"/>
    <hyperlink ref="I15" r:id="rId18"/>
    <hyperlink ref="I16" r:id="rId19"/>
    <hyperlink ref="I17" r:id="rId20"/>
    <hyperlink ref="H16" r:id="rId21"/>
    <hyperlink ref="H17" r:id="rId22"/>
    <hyperlink ref="I18" r:id="rId23"/>
    <hyperlink ref="H18" r:id="rId2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34</v>
      </c>
    </row>
    <row r="2" spans="1:1" ht="15" customHeight="1" x14ac:dyDescent="0.25">
      <c r="A2" t="s">
        <v>35</v>
      </c>
    </row>
    <row r="3" spans="1:1" ht="15" customHeight="1" x14ac:dyDescent="0.25">
      <c r="A3" t="s">
        <v>36</v>
      </c>
    </row>
    <row r="4" spans="1:1" ht="15" customHeight="1" x14ac:dyDescent="0.25">
      <c r="A4" t="s">
        <v>39</v>
      </c>
    </row>
    <row r="5" spans="1:1" ht="15" customHeight="1" x14ac:dyDescent="0.25">
      <c r="A5" t="s">
        <v>40</v>
      </c>
    </row>
    <row r="6" spans="1:1" ht="15" customHeight="1" x14ac:dyDescent="0.25">
      <c r="A6" t="s">
        <v>37</v>
      </c>
    </row>
    <row r="7" spans="1:1" ht="15" customHeight="1" x14ac:dyDescent="0.25">
      <c r="A7"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Алісова Анна Станіславівна</cp:lastModifiedBy>
  <cp:lastPrinted>2019-06-27T06:53:27Z</cp:lastPrinted>
  <dcterms:created xsi:type="dcterms:W3CDTF">2016-08-08T10:54:49Z</dcterms:created>
  <dcterms:modified xsi:type="dcterms:W3CDTF">2024-09-26T09:28:26Z</dcterms:modified>
</cp:coreProperties>
</file>