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rnieiev\Desktop\WORK\2023\02.2023\14. Мега_авто_МКУА_26_\ППА\"/>
    </mc:Choice>
  </mc:AlternateContent>
  <bookViews>
    <workbookView xWindow="348" yWindow="792" windowWidth="19320" windowHeight="8412" tabRatio="603"/>
  </bookViews>
  <sheets>
    <sheet name="Публічний паспорт" sheetId="12" r:id="rId1"/>
    <sheet name="8.3" sheetId="9" r:id="rId2"/>
  </sheets>
  <definedNames>
    <definedName name="_xlnm._FilterDatabase" localSheetId="0" hidden="1">'Публічний паспорт'!$A$6:$L$7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<sst xmlns="http://schemas.openxmlformats.org/spreadsheetml/2006/main" count="397" uniqueCount="135">
  <si>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</si>
  <si>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</si>
  <si>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</si>
  <si>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</si>
  <si>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</si>
  <si>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</si>
  <si>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</si>
  <si>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</si>
  <si>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</si>
  <si>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</si>
  <si>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</si>
  <si>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</si>
  <si>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</si>
  <si>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</si>
  <si>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</si>
  <si>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</si>
  <si>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</si>
  <si>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</si>
  <si>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</si>
  <si>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</si>
  <si>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</si>
  <si>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</si>
  <si>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Фактична наявність</t>
  </si>
  <si>
    <t xml:space="preserve">Фізічний стан </t>
  </si>
  <si>
    <t xml:space="preserve">Поточне використання </t>
  </si>
  <si>
    <t>-</t>
  </si>
  <si>
    <t>Код активу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</si>
  <si>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</si>
  <si>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</si>
  <si>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</si>
  <si>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</si>
  <si>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</si>
  <si>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м.Київ, склад</t>
  </si>
  <si>
    <t>№419/21 від 27 травня 2021 р.</t>
  </si>
  <si>
    <t xml:space="preserve">  Комп ютери, телекомунікаційне та мережеве обладнання</t>
  </si>
  <si>
    <t>Офісна техніка</t>
  </si>
  <si>
    <t>27/07/2007</t>
  </si>
  <si>
    <t>Счетчик банкнот "Банкнота-1"</t>
  </si>
  <si>
    <t>МСМ Kobell 2000</t>
  </si>
  <si>
    <t>Тумба мобильная</t>
  </si>
  <si>
    <t>Шкаф</t>
  </si>
  <si>
    <t>Меблі</t>
  </si>
  <si>
    <t>Банківське обладнання</t>
  </si>
  <si>
    <t>22/01/2007</t>
  </si>
  <si>
    <t>28/07/2011</t>
  </si>
  <si>
    <t>28/04/2012</t>
  </si>
  <si>
    <t>29/01/2007</t>
  </si>
  <si>
    <t>19/06/2007</t>
  </si>
  <si>
    <t>17331-M</t>
  </si>
  <si>
    <t>19931-M</t>
  </si>
  <si>
    <t>13645-M</t>
  </si>
  <si>
    <t>20790-M</t>
  </si>
  <si>
    <t>20799-M</t>
  </si>
  <si>
    <t>35483-М</t>
  </si>
  <si>
    <t>35486-М</t>
  </si>
  <si>
    <t>5296-M</t>
  </si>
  <si>
    <t>5302-M</t>
  </si>
  <si>
    <t>5303-M</t>
  </si>
  <si>
    <t>5351-M</t>
  </si>
  <si>
    <t>7322-M</t>
  </si>
  <si>
    <t>6727-M</t>
  </si>
  <si>
    <t>6728-M</t>
  </si>
  <si>
    <t>12424-M</t>
  </si>
  <si>
    <t>17135-M</t>
  </si>
  <si>
    <t>20193-M</t>
  </si>
  <si>
    <t>22815</t>
  </si>
  <si>
    <t>10478</t>
  </si>
  <si>
    <t>10480</t>
  </si>
  <si>
    <t>16034</t>
  </si>
  <si>
    <t>19034</t>
  </si>
  <si>
    <t>21548</t>
  </si>
  <si>
    <t>24323</t>
  </si>
  <si>
    <t>24280</t>
  </si>
  <si>
    <t>24302</t>
  </si>
  <si>
    <t>10870</t>
  </si>
  <si>
    <t>10886</t>
  </si>
  <si>
    <t>10889</t>
  </si>
  <si>
    <t>10911</t>
  </si>
  <si>
    <t>11261</t>
  </si>
  <si>
    <t>12927</t>
  </si>
  <si>
    <t>12928</t>
  </si>
  <si>
    <t>12929</t>
  </si>
  <si>
    <t>12930</t>
  </si>
  <si>
    <t>13877</t>
  </si>
  <si>
    <t>13878</t>
  </si>
  <si>
    <t>13879</t>
  </si>
  <si>
    <t>13880</t>
  </si>
  <si>
    <t>13891</t>
  </si>
  <si>
    <t>Комп ютери, телекомунікаційне та мережеве обладнання</t>
  </si>
  <si>
    <t>Сейфи та металеві шафи</t>
  </si>
  <si>
    <t>Охоронна сигналізація м.Дніпропетровськ,пр-т К.Маркса,68</t>
  </si>
  <si>
    <t>СВ м.Запоріжжя,пр-т Соборний 153</t>
  </si>
  <si>
    <t>Ай пі Телефон Grandstream</t>
  </si>
  <si>
    <t xml:space="preserve">Пломбиратор к УНА-001		</t>
  </si>
  <si>
    <t xml:space="preserve">Телефон Panasonic		</t>
  </si>
  <si>
    <t>Телефон Panasonic KX-TS2361</t>
  </si>
  <si>
    <t>Телефон Panasonic KX-TS2363</t>
  </si>
  <si>
    <t>Телефон Panasonic KX-TS 2361</t>
  </si>
  <si>
    <t>Сейф</t>
  </si>
  <si>
    <t>Калькулятор Citizen CX 121</t>
  </si>
  <si>
    <t>Калькулятор 121</t>
  </si>
  <si>
    <t>Система відеонагляду-Дніпропетр.№1(Рилєєва,2)</t>
  </si>
  <si>
    <t>Детектор "Спектр-Відео МТ"</t>
  </si>
  <si>
    <t>ДСМ"Банкнота 1-КУ"</t>
  </si>
  <si>
    <t>Детектор банкнот Спектр-Видео-МТ</t>
  </si>
  <si>
    <t>Напівавтомат УНА-001-03</t>
  </si>
  <si>
    <t>Сканер штрихкоду CS3070</t>
  </si>
  <si>
    <t>Стол для принтера</t>
  </si>
  <si>
    <t>Стул Prestige C-11</t>
  </si>
  <si>
    <t>Стол компьютерный с пристав.</t>
  </si>
  <si>
    <t>Стол в кассу</t>
  </si>
  <si>
    <t>Cтол компьютерный угловой левый</t>
  </si>
  <si>
    <t>Cтол компьютерный угловой правый</t>
  </si>
  <si>
    <t>Стол 1К</t>
  </si>
  <si>
    <t>Полка настенная</t>
  </si>
  <si>
    <t>Стул Prestige c подлокотн.</t>
  </si>
  <si>
    <t>13/11/2015</t>
  </si>
  <si>
    <t>16/05/2017</t>
  </si>
  <si>
    <t>24/11/2011</t>
  </si>
  <si>
    <t>25/04/2018</t>
  </si>
  <si>
    <t>31/08/2022</t>
  </si>
  <si>
    <t>29/12/2006</t>
  </si>
  <si>
    <t>19/10/2007</t>
  </si>
  <si>
    <t>30/10/2015</t>
  </si>
  <si>
    <t>22/08/2017</t>
  </si>
  <si>
    <t>20/12/2006</t>
  </si>
  <si>
    <t>13/02/2008</t>
  </si>
  <si>
    <t>19/07/2010</t>
  </si>
  <si>
    <t>9/08/2011</t>
  </si>
  <si>
    <t>16/10/2015</t>
  </si>
  <si>
    <t>31/01/2007</t>
  </si>
  <si>
    <t>9/08/2007</t>
  </si>
  <si>
    <t>Пломбиратор к УНА-001</t>
  </si>
  <si>
    <t>торги не відбулися</t>
  </si>
  <si>
    <t> G24N021669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</si>
</sst>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3" fillId="0" borderId="0"/>
    <xf numFmtId="0" fontId="15" fillId="0" borderId="0"/>
    <xf numFmtId="0" fontId="17" fillId="2" borderId="0">
      <alignment vertical="top"/>
    </xf>
    <xf numFmtId="0" fontId="17" fillId="2" borderId="0">
      <alignment vertical="top"/>
    </xf>
    <xf numFmtId="0" fontId="17" fillId="2" borderId="0">
      <alignment vertical="top"/>
    </xf>
    <xf numFmtId="0" fontId="16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4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4" fillId="0" borderId="1" xfId="0" applyFont="1" applyBorder="1"/>
    <xf numFmtId="0" fontId="4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66" fontId="10" fillId="0" borderId="0" xfId="0" applyNumberFormat="1" applyFont="1" applyFill="1"/>
    <xf numFmtId="0" fontId="14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0" fontId="19" fillId="0" borderId="1" xfId="4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14" fontId="4" fillId="0" borderId="5" xfId="0" applyNumberFormat="1" applyFont="1" applyFill="1" applyBorder="1" applyAlignment="1">
      <alignment horizontal="center"/>
    </xf>
    <xf numFmtId="166" fontId="4" fillId="0" borderId="5" xfId="0" applyNumberFormat="1" applyFont="1" applyFill="1" applyBorder="1" applyAlignment="1">
      <alignment horizontal="center"/>
    </xf>
    <xf numFmtId="166" fontId="4" fillId="0" borderId="6" xfId="0" applyNumberFormat="1" applyFont="1" applyFill="1" applyBorder="1" applyAlignment="1">
      <alignment horizontal="center"/>
    </xf>
    <xf numFmtId="166" fontId="4" fillId="0" borderId="3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abSelected="1" showWhiteSpace="0" view="pageLayout" zoomScale="85" zoomScaleNormal="100" zoomScaleSheetLayoutView="95" zoomScalePageLayoutView="85" workbookViewId="0">
      <selection activeCell="Q8" sqref="Q8"/>
    </sheetView>
  </sheetViews>
  <sheetFormatPr defaultColWidth="9.109375" defaultRowHeight="14.4" x14ac:dyDescent="0.3"/>
  <cols>
    <col min="1" max="1" width="3.44140625" style="10" customWidth="1"/>
    <col min="2" max="2" width="4.5546875" style="10" customWidth="1"/>
    <col min="3" max="3" width="8.88671875" style="15" customWidth="1"/>
    <col min="4" max="4" width="17.33203125" style="14" customWidth="1"/>
    <col min="5" max="5" width="18.88671875" style="11" customWidth="1"/>
    <col min="6" max="6" width="8.6640625" style="11" customWidth="1"/>
    <col min="7" max="7" width="13" style="11" customWidth="1"/>
    <col min="8" max="8" width="9.109375" style="11" customWidth="1"/>
    <col min="9" max="9" width="3.44140625" style="10" customWidth="1"/>
    <col min="10" max="10" width="8.109375" style="11" customWidth="1"/>
    <col min="11" max="11" width="8.88671875" style="11" customWidth="1"/>
    <col min="12" max="12" width="15.44140625" style="11" customWidth="1"/>
    <col min="13" max="16384" width="9.109375" style="10"/>
  </cols>
  <sheetData>
    <row r="1" spans="1:12" ht="29.25" customHeight="1" x14ac:dyDescent="0.3">
      <c r="F1" s="12"/>
    </row>
    <row r="3" spans="1:12" ht="44.25" customHeight="1" x14ac:dyDescent="0.3">
      <c r="A3" s="39" t="s">
        <v>31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</row>
    <row r="4" spans="1:12" ht="15.6" x14ac:dyDescent="0.3">
      <c r="A4" s="40" t="s">
        <v>11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2" ht="20.100000000000001" customHeight="1" x14ac:dyDescent="0.3">
      <c r="A5" s="41" t="s">
        <v>17</v>
      </c>
      <c r="B5" s="43" t="s">
        <v>26</v>
      </c>
      <c r="C5" s="41" t="s">
        <v>18</v>
      </c>
      <c r="D5" s="44" t="s">
        <v>19</v>
      </c>
      <c r="E5" s="41" t="s">
        <v>8</v>
      </c>
      <c r="F5" s="43" t="s">
        <v>20</v>
      </c>
      <c r="G5" s="43" t="s">
        <v>6</v>
      </c>
      <c r="H5" s="43" t="s">
        <v>21</v>
      </c>
      <c r="I5" s="43" t="s">
        <v>9</v>
      </c>
      <c r="J5" s="41" t="s">
        <v>10</v>
      </c>
      <c r="K5" s="41"/>
      <c r="L5" s="41"/>
    </row>
    <row r="6" spans="1:12" ht="43.5" customHeight="1" x14ac:dyDescent="0.3">
      <c r="A6" s="42"/>
      <c r="B6" s="46"/>
      <c r="C6" s="43"/>
      <c r="D6" s="45"/>
      <c r="E6" s="43"/>
      <c r="F6" s="46"/>
      <c r="G6" s="46"/>
      <c r="H6" s="46"/>
      <c r="I6" s="46"/>
      <c r="J6" s="16" t="s">
        <v>22</v>
      </c>
      <c r="K6" s="16" t="s">
        <v>23</v>
      </c>
      <c r="L6" s="16" t="s">
        <v>24</v>
      </c>
    </row>
    <row r="7" spans="1:12" ht="33.75" customHeight="1" x14ac:dyDescent="0.3">
      <c r="A7" s="21">
        <v>1</v>
      </c>
      <c r="B7" s="22">
        <v>104</v>
      </c>
      <c r="C7" s="22" t="s">
        <v>48</v>
      </c>
      <c r="D7" s="22" t="s">
        <v>90</v>
      </c>
      <c r="E7" s="22" t="s">
        <v>88</v>
      </c>
      <c r="F7" s="23">
        <v>1</v>
      </c>
      <c r="G7" s="24" t="s">
        <v>32</v>
      </c>
      <c r="H7" s="22" t="s">
        <v>116</v>
      </c>
      <c r="I7" s="25" t="s">
        <v>25</v>
      </c>
      <c r="J7" s="26" t="s">
        <v>28</v>
      </c>
      <c r="K7" s="26" t="s">
        <v>29</v>
      </c>
      <c r="L7" s="26" t="s">
        <v>30</v>
      </c>
    </row>
    <row r="8" spans="1:12" ht="34.5" customHeight="1" x14ac:dyDescent="0.3">
      <c r="A8" s="21">
        <v>2</v>
      </c>
      <c r="B8" s="22">
        <v>104</v>
      </c>
      <c r="C8" s="22" t="s">
        <v>49</v>
      </c>
      <c r="D8" s="22" t="s">
        <v>91</v>
      </c>
      <c r="E8" s="22" t="s">
        <v>88</v>
      </c>
      <c r="F8" s="23">
        <v>1</v>
      </c>
      <c r="G8" s="24" t="s">
        <v>32</v>
      </c>
      <c r="H8" s="22" t="s">
        <v>117</v>
      </c>
      <c r="I8" s="25" t="s">
        <v>25</v>
      </c>
      <c r="J8" s="26" t="s">
        <v>28</v>
      </c>
      <c r="K8" s="26" t="s">
        <v>29</v>
      </c>
      <c r="L8" s="26" t="s">
        <v>30</v>
      </c>
    </row>
    <row r="9" spans="1:12" ht="16.5" customHeight="1" x14ac:dyDescent="0.3">
      <c r="A9" s="21">
        <v>3</v>
      </c>
      <c r="B9" s="22">
        <v>105</v>
      </c>
      <c r="C9" s="22" t="s">
        <v>50</v>
      </c>
      <c r="D9" s="22" t="s">
        <v>132</v>
      </c>
      <c r="E9" s="22" t="s">
        <v>42</v>
      </c>
      <c r="F9" s="23">
        <v>1</v>
      </c>
      <c r="G9" s="24" t="s">
        <v>32</v>
      </c>
      <c r="H9" s="22" t="s">
        <v>118</v>
      </c>
      <c r="I9" s="25" t="s">
        <v>25</v>
      </c>
      <c r="J9" s="26" t="s">
        <v>28</v>
      </c>
      <c r="K9" s="26" t="s">
        <v>29</v>
      </c>
      <c r="L9" s="26" t="s">
        <v>30</v>
      </c>
    </row>
    <row r="10" spans="1:12" ht="27" customHeight="1" x14ac:dyDescent="0.3">
      <c r="A10" s="21">
        <v>4</v>
      </c>
      <c r="B10" s="22">
        <v>105</v>
      </c>
      <c r="C10" s="22" t="s">
        <v>51</v>
      </c>
      <c r="D10" s="22" t="s">
        <v>92</v>
      </c>
      <c r="E10" s="22" t="s">
        <v>42</v>
      </c>
      <c r="F10" s="23">
        <v>1</v>
      </c>
      <c r="G10" s="24" t="s">
        <v>32</v>
      </c>
      <c r="H10" s="22" t="s">
        <v>119</v>
      </c>
      <c r="I10" s="25" t="s">
        <v>25</v>
      </c>
      <c r="J10" s="26" t="s">
        <v>28</v>
      </c>
      <c r="K10" s="26" t="s">
        <v>29</v>
      </c>
      <c r="L10" s="26" t="s">
        <v>30</v>
      </c>
    </row>
    <row r="11" spans="1:12" ht="27" customHeight="1" x14ac:dyDescent="0.3">
      <c r="A11" s="21">
        <v>5</v>
      </c>
      <c r="B11" s="22">
        <v>105</v>
      </c>
      <c r="C11" s="22" t="s">
        <v>52</v>
      </c>
      <c r="D11" s="22" t="s">
        <v>92</v>
      </c>
      <c r="E11" s="22" t="s">
        <v>42</v>
      </c>
      <c r="F11" s="23">
        <v>1</v>
      </c>
      <c r="G11" s="24" t="s">
        <v>32</v>
      </c>
      <c r="H11" s="22" t="s">
        <v>119</v>
      </c>
      <c r="I11" s="25" t="s">
        <v>25</v>
      </c>
      <c r="J11" s="26" t="s">
        <v>28</v>
      </c>
      <c r="K11" s="26" t="s">
        <v>29</v>
      </c>
      <c r="L11" s="26" t="s">
        <v>30</v>
      </c>
    </row>
    <row r="12" spans="1:12" ht="15.75" customHeight="1" x14ac:dyDescent="0.3">
      <c r="A12" s="21">
        <v>6</v>
      </c>
      <c r="B12" s="22">
        <v>105</v>
      </c>
      <c r="C12" s="22" t="s">
        <v>53</v>
      </c>
      <c r="D12" s="22" t="s">
        <v>93</v>
      </c>
      <c r="E12" s="22" t="s">
        <v>42</v>
      </c>
      <c r="F12" s="23">
        <v>1</v>
      </c>
      <c r="G12" s="24" t="s">
        <v>32</v>
      </c>
      <c r="H12" s="22" t="s">
        <v>120</v>
      </c>
      <c r="I12" s="25" t="s">
        <v>25</v>
      </c>
      <c r="J12" s="26" t="s">
        <v>28</v>
      </c>
      <c r="K12" s="26" t="s">
        <v>29</v>
      </c>
      <c r="L12" s="26" t="s">
        <v>30</v>
      </c>
    </row>
    <row r="13" spans="1:12" ht="16.5" customHeight="1" x14ac:dyDescent="0.3">
      <c r="A13" s="21">
        <v>7</v>
      </c>
      <c r="B13" s="22">
        <v>105</v>
      </c>
      <c r="C13" s="22" t="s">
        <v>54</v>
      </c>
      <c r="D13" s="22" t="s">
        <v>94</v>
      </c>
      <c r="E13" s="22" t="s">
        <v>42</v>
      </c>
      <c r="F13" s="23">
        <v>1</v>
      </c>
      <c r="G13" s="24" t="s">
        <v>32</v>
      </c>
      <c r="H13" s="22" t="s">
        <v>120</v>
      </c>
      <c r="I13" s="25" t="s">
        <v>25</v>
      </c>
      <c r="J13" s="26" t="s">
        <v>28</v>
      </c>
      <c r="K13" s="26" t="s">
        <v>29</v>
      </c>
      <c r="L13" s="26" t="s">
        <v>30</v>
      </c>
    </row>
    <row r="14" spans="1:12" ht="24" customHeight="1" x14ac:dyDescent="0.3">
      <c r="A14" s="21">
        <v>8</v>
      </c>
      <c r="B14" s="22">
        <v>105</v>
      </c>
      <c r="C14" s="22" t="s">
        <v>55</v>
      </c>
      <c r="D14" s="22" t="s">
        <v>95</v>
      </c>
      <c r="E14" s="22" t="s">
        <v>42</v>
      </c>
      <c r="F14" s="23">
        <v>1</v>
      </c>
      <c r="G14" s="24" t="s">
        <v>32</v>
      </c>
      <c r="H14" s="22" t="s">
        <v>121</v>
      </c>
      <c r="I14" s="25" t="s">
        <v>25</v>
      </c>
      <c r="J14" s="26" t="s">
        <v>28</v>
      </c>
      <c r="K14" s="26" t="s">
        <v>29</v>
      </c>
      <c r="L14" s="26" t="s">
        <v>30</v>
      </c>
    </row>
    <row r="15" spans="1:12" ht="20.399999999999999" x14ac:dyDescent="0.3">
      <c r="A15" s="21">
        <v>9</v>
      </c>
      <c r="B15" s="22">
        <v>105</v>
      </c>
      <c r="C15" s="22" t="s">
        <v>56</v>
      </c>
      <c r="D15" s="22" t="s">
        <v>95</v>
      </c>
      <c r="E15" s="22" t="s">
        <v>42</v>
      </c>
      <c r="F15" s="23">
        <v>1</v>
      </c>
      <c r="G15" s="24" t="s">
        <v>32</v>
      </c>
      <c r="H15" s="22" t="s">
        <v>121</v>
      </c>
      <c r="I15" s="25" t="s">
        <v>25</v>
      </c>
      <c r="J15" s="26" t="s">
        <v>28</v>
      </c>
      <c r="K15" s="26" t="s">
        <v>29</v>
      </c>
      <c r="L15" s="26" t="s">
        <v>30</v>
      </c>
    </row>
    <row r="16" spans="1:12" ht="20.399999999999999" x14ac:dyDescent="0.3">
      <c r="A16" s="21">
        <v>10</v>
      </c>
      <c r="B16" s="22">
        <v>105</v>
      </c>
      <c r="C16" s="22" t="s">
        <v>57</v>
      </c>
      <c r="D16" s="22" t="s">
        <v>95</v>
      </c>
      <c r="E16" s="22" t="s">
        <v>42</v>
      </c>
      <c r="F16" s="23">
        <v>1</v>
      </c>
      <c r="G16" s="24" t="s">
        <v>32</v>
      </c>
      <c r="H16" s="22" t="s">
        <v>121</v>
      </c>
      <c r="I16" s="25" t="s">
        <v>25</v>
      </c>
      <c r="J16" s="26" t="s">
        <v>28</v>
      </c>
      <c r="K16" s="26" t="s">
        <v>29</v>
      </c>
      <c r="L16" s="26" t="s">
        <v>30</v>
      </c>
    </row>
    <row r="17" spans="1:12" ht="20.399999999999999" x14ac:dyDescent="0.3">
      <c r="A17" s="21">
        <v>11</v>
      </c>
      <c r="B17" s="22">
        <v>105</v>
      </c>
      <c r="C17" s="22" t="s">
        <v>58</v>
      </c>
      <c r="D17" s="22" t="s">
        <v>96</v>
      </c>
      <c r="E17" s="22" t="s">
        <v>42</v>
      </c>
      <c r="F17" s="23">
        <v>1</v>
      </c>
      <c r="G17" s="24" t="s">
        <v>32</v>
      </c>
      <c r="H17" s="22" t="s">
        <v>43</v>
      </c>
      <c r="I17" s="25" t="s">
        <v>25</v>
      </c>
      <c r="J17" s="26" t="s">
        <v>28</v>
      </c>
      <c r="K17" s="26" t="s">
        <v>29</v>
      </c>
      <c r="L17" s="26" t="s">
        <v>30</v>
      </c>
    </row>
    <row r="18" spans="1:12" ht="20.399999999999999" x14ac:dyDescent="0.3">
      <c r="A18" s="21">
        <v>12</v>
      </c>
      <c r="B18" s="22">
        <v>105</v>
      </c>
      <c r="C18" s="22" t="s">
        <v>59</v>
      </c>
      <c r="D18" s="22" t="s">
        <v>97</v>
      </c>
      <c r="E18" s="22" t="s">
        <v>42</v>
      </c>
      <c r="F18" s="23">
        <v>1</v>
      </c>
      <c r="G18" s="24" t="s">
        <v>32</v>
      </c>
      <c r="H18" s="22" t="s">
        <v>122</v>
      </c>
      <c r="I18" s="25" t="s">
        <v>25</v>
      </c>
      <c r="J18" s="26" t="s">
        <v>28</v>
      </c>
      <c r="K18" s="26" t="s">
        <v>29</v>
      </c>
      <c r="L18" s="26" t="s">
        <v>30</v>
      </c>
    </row>
    <row r="19" spans="1:12" ht="16.5" customHeight="1" x14ac:dyDescent="0.3">
      <c r="A19" s="21">
        <v>13</v>
      </c>
      <c r="B19" s="22">
        <v>107</v>
      </c>
      <c r="C19" s="22" t="s">
        <v>60</v>
      </c>
      <c r="D19" s="22" t="s">
        <v>98</v>
      </c>
      <c r="E19" s="22" t="s">
        <v>89</v>
      </c>
      <c r="F19" s="23">
        <v>1</v>
      </c>
      <c r="G19" s="24" t="s">
        <v>32</v>
      </c>
      <c r="H19" s="22" t="s">
        <v>36</v>
      </c>
      <c r="I19" s="25" t="s">
        <v>25</v>
      </c>
      <c r="J19" s="26" t="s">
        <v>28</v>
      </c>
      <c r="K19" s="26" t="s">
        <v>29</v>
      </c>
      <c r="L19" s="26" t="s">
        <v>30</v>
      </c>
    </row>
    <row r="20" spans="1:12" ht="16.5" customHeight="1" x14ac:dyDescent="0.3">
      <c r="A20" s="21">
        <v>14</v>
      </c>
      <c r="B20" s="22">
        <v>107</v>
      </c>
      <c r="C20" s="22" t="s">
        <v>61</v>
      </c>
      <c r="D20" s="22" t="s">
        <v>98</v>
      </c>
      <c r="E20" s="22" t="s">
        <v>89</v>
      </c>
      <c r="F20" s="23">
        <v>1</v>
      </c>
      <c r="G20" s="24" t="s">
        <v>32</v>
      </c>
      <c r="H20" s="22" t="s">
        <v>36</v>
      </c>
      <c r="I20" s="25" t="s">
        <v>25</v>
      </c>
      <c r="J20" s="26" t="s">
        <v>28</v>
      </c>
      <c r="K20" s="26" t="s">
        <v>29</v>
      </c>
      <c r="L20" s="26" t="s">
        <v>30</v>
      </c>
    </row>
    <row r="21" spans="1:12" ht="20.399999999999999" x14ac:dyDescent="0.3">
      <c r="A21" s="21">
        <v>15</v>
      </c>
      <c r="B21" s="22">
        <v>108</v>
      </c>
      <c r="C21" s="22" t="s">
        <v>62</v>
      </c>
      <c r="D21" s="22" t="s">
        <v>99</v>
      </c>
      <c r="E21" s="22" t="s">
        <v>35</v>
      </c>
      <c r="F21" s="23">
        <v>1</v>
      </c>
      <c r="G21" s="24" t="s">
        <v>32</v>
      </c>
      <c r="H21" s="22" t="s">
        <v>44</v>
      </c>
      <c r="I21" s="25" t="s">
        <v>25</v>
      </c>
      <c r="J21" s="26" t="s">
        <v>28</v>
      </c>
      <c r="K21" s="26" t="s">
        <v>29</v>
      </c>
      <c r="L21" s="26" t="s">
        <v>30</v>
      </c>
    </row>
    <row r="22" spans="1:12" x14ac:dyDescent="0.3">
      <c r="A22" s="21">
        <v>16</v>
      </c>
      <c r="B22" s="22">
        <v>108</v>
      </c>
      <c r="C22" s="22" t="s">
        <v>63</v>
      </c>
      <c r="D22" s="22" t="s">
        <v>100</v>
      </c>
      <c r="E22" s="22" t="s">
        <v>35</v>
      </c>
      <c r="F22" s="23">
        <v>1</v>
      </c>
      <c r="G22" s="24" t="s">
        <v>32</v>
      </c>
      <c r="H22" s="22" t="s">
        <v>123</v>
      </c>
      <c r="I22" s="25" t="s">
        <v>25</v>
      </c>
      <c r="J22" s="26" t="s">
        <v>28</v>
      </c>
      <c r="K22" s="26" t="s">
        <v>29</v>
      </c>
      <c r="L22" s="26" t="s">
        <v>30</v>
      </c>
    </row>
    <row r="23" spans="1:12" x14ac:dyDescent="0.3">
      <c r="A23" s="21">
        <v>17</v>
      </c>
      <c r="B23" s="22">
        <v>108</v>
      </c>
      <c r="C23" s="22" t="s">
        <v>64</v>
      </c>
      <c r="D23" s="22" t="s">
        <v>100</v>
      </c>
      <c r="E23" s="22" t="s">
        <v>35</v>
      </c>
      <c r="F23" s="23">
        <v>1</v>
      </c>
      <c r="G23" s="24" t="s">
        <v>32</v>
      </c>
      <c r="H23" s="22" t="s">
        <v>124</v>
      </c>
      <c r="I23" s="25" t="s">
        <v>25</v>
      </c>
      <c r="J23" s="26" t="s">
        <v>28</v>
      </c>
      <c r="K23" s="26" t="s">
        <v>29</v>
      </c>
      <c r="L23" s="26" t="s">
        <v>30</v>
      </c>
    </row>
    <row r="24" spans="1:12" ht="36.75" customHeight="1" x14ac:dyDescent="0.3">
      <c r="A24" s="21">
        <v>18</v>
      </c>
      <c r="B24" s="22">
        <v>104</v>
      </c>
      <c r="C24" s="22" t="s">
        <v>65</v>
      </c>
      <c r="D24" s="22" t="s">
        <v>101</v>
      </c>
      <c r="E24" s="22" t="s">
        <v>34</v>
      </c>
      <c r="F24" s="23">
        <v>1</v>
      </c>
      <c r="G24" s="24" t="s">
        <v>32</v>
      </c>
      <c r="H24" s="22" t="s">
        <v>45</v>
      </c>
      <c r="I24" s="25" t="s">
        <v>25</v>
      </c>
      <c r="J24" s="26" t="s">
        <v>28</v>
      </c>
      <c r="K24" s="26" t="s">
        <v>29</v>
      </c>
      <c r="L24" s="26" t="s">
        <v>30</v>
      </c>
    </row>
    <row r="25" spans="1:12" ht="20.399999999999999" x14ac:dyDescent="0.3">
      <c r="A25" s="21">
        <v>19</v>
      </c>
      <c r="B25" s="22">
        <v>105</v>
      </c>
      <c r="C25" s="22" t="s">
        <v>66</v>
      </c>
      <c r="D25" s="22" t="s">
        <v>37</v>
      </c>
      <c r="E25" s="22" t="s">
        <v>42</v>
      </c>
      <c r="F25" s="23">
        <v>1</v>
      </c>
      <c r="G25" s="24" t="s">
        <v>32</v>
      </c>
      <c r="H25" s="22" t="s">
        <v>125</v>
      </c>
      <c r="I25" s="25" t="s">
        <v>25</v>
      </c>
      <c r="J25" s="26" t="s">
        <v>28</v>
      </c>
      <c r="K25" s="26" t="s">
        <v>29</v>
      </c>
      <c r="L25" s="26" t="s">
        <v>30</v>
      </c>
    </row>
    <row r="26" spans="1:12" x14ac:dyDescent="0.3">
      <c r="A26" s="21">
        <v>20</v>
      </c>
      <c r="B26" s="22">
        <v>105</v>
      </c>
      <c r="C26" s="22" t="s">
        <v>67</v>
      </c>
      <c r="D26" s="22" t="s">
        <v>38</v>
      </c>
      <c r="E26" s="22" t="s">
        <v>42</v>
      </c>
      <c r="F26" s="23">
        <v>1</v>
      </c>
      <c r="G26" s="24" t="s">
        <v>32</v>
      </c>
      <c r="H26" s="22" t="s">
        <v>125</v>
      </c>
      <c r="I26" s="25" t="s">
        <v>25</v>
      </c>
      <c r="J26" s="26" t="s">
        <v>28</v>
      </c>
      <c r="K26" s="26" t="s">
        <v>29</v>
      </c>
      <c r="L26" s="26" t="s">
        <v>30</v>
      </c>
    </row>
    <row r="27" spans="1:12" ht="20.399999999999999" x14ac:dyDescent="0.3">
      <c r="A27" s="21">
        <v>21</v>
      </c>
      <c r="B27" s="22">
        <v>105</v>
      </c>
      <c r="C27" s="22" t="s">
        <v>68</v>
      </c>
      <c r="D27" s="22" t="s">
        <v>102</v>
      </c>
      <c r="E27" s="22" t="s">
        <v>42</v>
      </c>
      <c r="F27" s="23">
        <v>1</v>
      </c>
      <c r="G27" s="24" t="s">
        <v>32</v>
      </c>
      <c r="H27" s="22" t="s">
        <v>126</v>
      </c>
      <c r="I27" s="25" t="s">
        <v>25</v>
      </c>
      <c r="J27" s="26" t="s">
        <v>28</v>
      </c>
      <c r="K27" s="26" t="s">
        <v>29</v>
      </c>
      <c r="L27" s="26" t="s">
        <v>30</v>
      </c>
    </row>
    <row r="28" spans="1:12" x14ac:dyDescent="0.3">
      <c r="A28" s="21">
        <v>22</v>
      </c>
      <c r="B28" s="22">
        <v>105</v>
      </c>
      <c r="C28" s="22" t="s">
        <v>69</v>
      </c>
      <c r="D28" s="22" t="s">
        <v>103</v>
      </c>
      <c r="E28" s="22" t="s">
        <v>42</v>
      </c>
      <c r="F28" s="23">
        <v>1</v>
      </c>
      <c r="G28" s="24" t="s">
        <v>32</v>
      </c>
      <c r="H28" s="22" t="s">
        <v>127</v>
      </c>
      <c r="I28" s="25" t="s">
        <v>25</v>
      </c>
      <c r="J28" s="26" t="s">
        <v>28</v>
      </c>
      <c r="K28" s="26" t="s">
        <v>29</v>
      </c>
      <c r="L28" s="26" t="s">
        <v>30</v>
      </c>
    </row>
    <row r="29" spans="1:12" ht="20.399999999999999" x14ac:dyDescent="0.3">
      <c r="A29" s="21">
        <v>23</v>
      </c>
      <c r="B29" s="22">
        <v>105</v>
      </c>
      <c r="C29" s="22" t="s">
        <v>70</v>
      </c>
      <c r="D29" s="22" t="s">
        <v>104</v>
      </c>
      <c r="E29" s="22" t="s">
        <v>42</v>
      </c>
      <c r="F29" s="23">
        <v>1</v>
      </c>
      <c r="G29" s="24" t="s">
        <v>32</v>
      </c>
      <c r="H29" s="22" t="s">
        <v>128</v>
      </c>
      <c r="I29" s="25" t="s">
        <v>25</v>
      </c>
      <c r="J29" s="26" t="s">
        <v>28</v>
      </c>
      <c r="K29" s="26" t="s">
        <v>29</v>
      </c>
      <c r="L29" s="26" t="s">
        <v>30</v>
      </c>
    </row>
    <row r="30" spans="1:12" x14ac:dyDescent="0.3">
      <c r="A30" s="21">
        <v>24</v>
      </c>
      <c r="B30" s="22">
        <v>105</v>
      </c>
      <c r="C30" s="22" t="s">
        <v>71</v>
      </c>
      <c r="D30" s="22" t="s">
        <v>105</v>
      </c>
      <c r="E30" s="22" t="s">
        <v>42</v>
      </c>
      <c r="F30" s="23">
        <v>1</v>
      </c>
      <c r="G30" s="24" t="s">
        <v>32</v>
      </c>
      <c r="H30" s="22" t="s">
        <v>129</v>
      </c>
      <c r="I30" s="25" t="s">
        <v>25</v>
      </c>
      <c r="J30" s="26" t="s">
        <v>28</v>
      </c>
      <c r="K30" s="26" t="s">
        <v>29</v>
      </c>
      <c r="L30" s="26" t="s">
        <v>30</v>
      </c>
    </row>
    <row r="31" spans="1:12" x14ac:dyDescent="0.3">
      <c r="A31" s="21">
        <v>25</v>
      </c>
      <c r="B31" s="22">
        <v>108</v>
      </c>
      <c r="C31" s="22" t="s">
        <v>72</v>
      </c>
      <c r="D31" s="22" t="s">
        <v>106</v>
      </c>
      <c r="E31" s="22" t="s">
        <v>35</v>
      </c>
      <c r="F31" s="23">
        <v>1</v>
      </c>
      <c r="G31" s="24" t="s">
        <v>32</v>
      </c>
      <c r="H31" s="22" t="s">
        <v>123</v>
      </c>
      <c r="I31" s="25" t="s">
        <v>25</v>
      </c>
      <c r="J31" s="26" t="s">
        <v>28</v>
      </c>
      <c r="K31" s="26" t="s">
        <v>29</v>
      </c>
      <c r="L31" s="26" t="s">
        <v>30</v>
      </c>
    </row>
    <row r="32" spans="1:12" x14ac:dyDescent="0.3">
      <c r="A32" s="21">
        <v>26</v>
      </c>
      <c r="B32" s="22">
        <v>108</v>
      </c>
      <c r="C32" s="22" t="s">
        <v>73</v>
      </c>
      <c r="D32" s="22" t="s">
        <v>106</v>
      </c>
      <c r="E32" s="22" t="s">
        <v>35</v>
      </c>
      <c r="F32" s="23">
        <v>1</v>
      </c>
      <c r="G32" s="24" t="s">
        <v>32</v>
      </c>
      <c r="H32" s="22" t="s">
        <v>123</v>
      </c>
      <c r="I32" s="25" t="s">
        <v>25</v>
      </c>
      <c r="J32" s="26" t="s">
        <v>28</v>
      </c>
      <c r="K32" s="26" t="s">
        <v>29</v>
      </c>
      <c r="L32" s="26" t="s">
        <v>30</v>
      </c>
    </row>
    <row r="33" spans="1:12" x14ac:dyDescent="0.3">
      <c r="A33" s="21">
        <v>27</v>
      </c>
      <c r="B33" s="22">
        <v>109</v>
      </c>
      <c r="C33" s="22" t="s">
        <v>74</v>
      </c>
      <c r="D33" s="22" t="s">
        <v>107</v>
      </c>
      <c r="E33" s="22" t="s">
        <v>41</v>
      </c>
      <c r="F33" s="23">
        <v>1</v>
      </c>
      <c r="G33" s="24" t="s">
        <v>32</v>
      </c>
      <c r="H33" s="22" t="s">
        <v>46</v>
      </c>
      <c r="I33" s="25" t="s">
        <v>25</v>
      </c>
      <c r="J33" s="26" t="s">
        <v>28</v>
      </c>
      <c r="K33" s="26" t="s">
        <v>29</v>
      </c>
      <c r="L33" s="26" t="s">
        <v>30</v>
      </c>
    </row>
    <row r="34" spans="1:12" x14ac:dyDescent="0.3">
      <c r="A34" s="21">
        <v>28</v>
      </c>
      <c r="B34" s="22">
        <v>109</v>
      </c>
      <c r="C34" s="22" t="s">
        <v>75</v>
      </c>
      <c r="D34" s="22" t="s">
        <v>39</v>
      </c>
      <c r="E34" s="22" t="s">
        <v>41</v>
      </c>
      <c r="F34" s="23">
        <v>1</v>
      </c>
      <c r="G34" s="24" t="s">
        <v>32</v>
      </c>
      <c r="H34" s="22" t="s">
        <v>46</v>
      </c>
      <c r="I34" s="25" t="s">
        <v>25</v>
      </c>
      <c r="J34" s="26" t="s">
        <v>28</v>
      </c>
      <c r="K34" s="26" t="s">
        <v>29</v>
      </c>
      <c r="L34" s="26" t="s">
        <v>30</v>
      </c>
    </row>
    <row r="35" spans="1:12" x14ac:dyDescent="0.3">
      <c r="A35" s="21">
        <v>29</v>
      </c>
      <c r="B35" s="22">
        <v>109</v>
      </c>
      <c r="C35" s="22" t="s">
        <v>76</v>
      </c>
      <c r="D35" s="22" t="s">
        <v>108</v>
      </c>
      <c r="E35" s="22" t="s">
        <v>41</v>
      </c>
      <c r="F35" s="23">
        <v>1</v>
      </c>
      <c r="G35" s="24" t="s">
        <v>32</v>
      </c>
      <c r="H35" s="22" t="s">
        <v>46</v>
      </c>
      <c r="I35" s="25" t="s">
        <v>25</v>
      </c>
      <c r="J35" s="26" t="s">
        <v>28</v>
      </c>
      <c r="K35" s="26" t="s">
        <v>29</v>
      </c>
      <c r="L35" s="26" t="s">
        <v>30</v>
      </c>
    </row>
    <row r="36" spans="1:12" ht="20.399999999999999" x14ac:dyDescent="0.3">
      <c r="A36" s="21">
        <v>30</v>
      </c>
      <c r="B36" s="22">
        <v>109</v>
      </c>
      <c r="C36" s="22" t="s">
        <v>77</v>
      </c>
      <c r="D36" s="22" t="s">
        <v>109</v>
      </c>
      <c r="E36" s="22" t="s">
        <v>41</v>
      </c>
      <c r="F36" s="23">
        <v>1</v>
      </c>
      <c r="G36" s="24" t="s">
        <v>32</v>
      </c>
      <c r="H36" s="22" t="s">
        <v>46</v>
      </c>
      <c r="I36" s="25" t="s">
        <v>25</v>
      </c>
      <c r="J36" s="26" t="s">
        <v>28</v>
      </c>
      <c r="K36" s="26" t="s">
        <v>29</v>
      </c>
      <c r="L36" s="26" t="s">
        <v>30</v>
      </c>
    </row>
    <row r="37" spans="1:12" x14ac:dyDescent="0.3">
      <c r="A37" s="21">
        <v>31</v>
      </c>
      <c r="B37" s="22">
        <v>109</v>
      </c>
      <c r="C37" s="22" t="s">
        <v>78</v>
      </c>
      <c r="D37" s="22" t="s">
        <v>110</v>
      </c>
      <c r="E37" s="22" t="s">
        <v>41</v>
      </c>
      <c r="F37" s="23">
        <v>1</v>
      </c>
      <c r="G37" s="24" t="s">
        <v>32</v>
      </c>
      <c r="H37" s="22" t="s">
        <v>130</v>
      </c>
      <c r="I37" s="25" t="s">
        <v>25</v>
      </c>
      <c r="J37" s="26" t="s">
        <v>28</v>
      </c>
      <c r="K37" s="26" t="s">
        <v>29</v>
      </c>
      <c r="L37" s="26" t="s">
        <v>30</v>
      </c>
    </row>
    <row r="38" spans="1:12" ht="20.399999999999999" x14ac:dyDescent="0.3">
      <c r="A38" s="21">
        <v>32</v>
      </c>
      <c r="B38" s="22">
        <v>109</v>
      </c>
      <c r="C38" s="22" t="s">
        <v>79</v>
      </c>
      <c r="D38" s="22" t="s">
        <v>111</v>
      </c>
      <c r="E38" s="22" t="s">
        <v>41</v>
      </c>
      <c r="F38" s="23">
        <v>1</v>
      </c>
      <c r="G38" s="24" t="s">
        <v>32</v>
      </c>
      <c r="H38" s="22" t="s">
        <v>47</v>
      </c>
      <c r="I38" s="25" t="s">
        <v>25</v>
      </c>
      <c r="J38" s="26" t="s">
        <v>28</v>
      </c>
      <c r="K38" s="26" t="s">
        <v>29</v>
      </c>
      <c r="L38" s="26" t="s">
        <v>30</v>
      </c>
    </row>
    <row r="39" spans="1:12" ht="20.399999999999999" x14ac:dyDescent="0.3">
      <c r="A39" s="21">
        <v>33</v>
      </c>
      <c r="B39" s="22">
        <v>109</v>
      </c>
      <c r="C39" s="22" t="s">
        <v>80</v>
      </c>
      <c r="D39" s="22" t="s">
        <v>111</v>
      </c>
      <c r="E39" s="22" t="s">
        <v>41</v>
      </c>
      <c r="F39" s="23">
        <v>1</v>
      </c>
      <c r="G39" s="24" t="s">
        <v>32</v>
      </c>
      <c r="H39" s="22" t="s">
        <v>47</v>
      </c>
      <c r="I39" s="25" t="s">
        <v>25</v>
      </c>
      <c r="J39" s="26" t="s">
        <v>28</v>
      </c>
      <c r="K39" s="26" t="s">
        <v>29</v>
      </c>
      <c r="L39" s="26" t="s">
        <v>30</v>
      </c>
    </row>
    <row r="40" spans="1:12" ht="20.399999999999999" x14ac:dyDescent="0.3">
      <c r="A40" s="21">
        <v>34</v>
      </c>
      <c r="B40" s="22">
        <v>109</v>
      </c>
      <c r="C40" s="22" t="s">
        <v>81</v>
      </c>
      <c r="D40" s="22" t="s">
        <v>112</v>
      </c>
      <c r="E40" s="22" t="s">
        <v>41</v>
      </c>
      <c r="F40" s="23">
        <v>1</v>
      </c>
      <c r="G40" s="24" t="s">
        <v>32</v>
      </c>
      <c r="H40" s="22" t="s">
        <v>47</v>
      </c>
      <c r="I40" s="25" t="s">
        <v>25</v>
      </c>
      <c r="J40" s="26" t="s">
        <v>28</v>
      </c>
      <c r="K40" s="26" t="s">
        <v>29</v>
      </c>
      <c r="L40" s="26" t="s">
        <v>30</v>
      </c>
    </row>
    <row r="41" spans="1:12" ht="20.399999999999999" x14ac:dyDescent="0.3">
      <c r="A41" s="21">
        <v>35</v>
      </c>
      <c r="B41" s="22">
        <v>109</v>
      </c>
      <c r="C41" s="22" t="s">
        <v>82</v>
      </c>
      <c r="D41" s="22" t="s">
        <v>112</v>
      </c>
      <c r="E41" s="22" t="s">
        <v>41</v>
      </c>
      <c r="F41" s="23">
        <v>1</v>
      </c>
      <c r="G41" s="24" t="s">
        <v>32</v>
      </c>
      <c r="H41" s="22" t="s">
        <v>47</v>
      </c>
      <c r="I41" s="25" t="s">
        <v>25</v>
      </c>
      <c r="J41" s="26" t="s">
        <v>28</v>
      </c>
      <c r="K41" s="26" t="s">
        <v>29</v>
      </c>
      <c r="L41" s="26" t="s">
        <v>30</v>
      </c>
    </row>
    <row r="42" spans="1:12" x14ac:dyDescent="0.3">
      <c r="A42" s="21">
        <v>36</v>
      </c>
      <c r="B42" s="22">
        <v>109</v>
      </c>
      <c r="C42" s="22" t="s">
        <v>83</v>
      </c>
      <c r="D42" s="22" t="s">
        <v>113</v>
      </c>
      <c r="E42" s="22" t="s">
        <v>41</v>
      </c>
      <c r="F42" s="23">
        <v>1</v>
      </c>
      <c r="G42" s="24" t="s">
        <v>32</v>
      </c>
      <c r="H42" s="22" t="s">
        <v>131</v>
      </c>
      <c r="I42" s="25" t="s">
        <v>25</v>
      </c>
      <c r="J42" s="26" t="s">
        <v>28</v>
      </c>
      <c r="K42" s="26" t="s">
        <v>29</v>
      </c>
      <c r="L42" s="26" t="s">
        <v>30</v>
      </c>
    </row>
    <row r="43" spans="1:12" x14ac:dyDescent="0.3">
      <c r="A43" s="21">
        <v>37</v>
      </c>
      <c r="B43" s="22">
        <v>109</v>
      </c>
      <c r="C43" s="22" t="s">
        <v>84</v>
      </c>
      <c r="D43" s="22" t="s">
        <v>39</v>
      </c>
      <c r="E43" s="22" t="s">
        <v>41</v>
      </c>
      <c r="F43" s="23">
        <v>1</v>
      </c>
      <c r="G43" s="24" t="s">
        <v>32</v>
      </c>
      <c r="H43" s="22" t="s">
        <v>131</v>
      </c>
      <c r="I43" s="25" t="s">
        <v>25</v>
      </c>
      <c r="J43" s="26" t="s">
        <v>28</v>
      </c>
      <c r="K43" s="26" t="s">
        <v>29</v>
      </c>
      <c r="L43" s="26" t="s">
        <v>30</v>
      </c>
    </row>
    <row r="44" spans="1:12" x14ac:dyDescent="0.3">
      <c r="A44" s="21">
        <v>38</v>
      </c>
      <c r="B44" s="22">
        <v>109</v>
      </c>
      <c r="C44" s="22" t="s">
        <v>85</v>
      </c>
      <c r="D44" s="22" t="s">
        <v>114</v>
      </c>
      <c r="E44" s="22" t="s">
        <v>41</v>
      </c>
      <c r="F44" s="23">
        <v>1</v>
      </c>
      <c r="G44" s="24" t="s">
        <v>32</v>
      </c>
      <c r="H44" s="22" t="s">
        <v>131</v>
      </c>
      <c r="I44" s="25" t="s">
        <v>25</v>
      </c>
      <c r="J44" s="26" t="s">
        <v>28</v>
      </c>
      <c r="K44" s="26" t="s">
        <v>29</v>
      </c>
      <c r="L44" s="26" t="s">
        <v>30</v>
      </c>
    </row>
    <row r="45" spans="1:12" x14ac:dyDescent="0.3">
      <c r="A45" s="21">
        <v>39</v>
      </c>
      <c r="B45" s="22">
        <v>109</v>
      </c>
      <c r="C45" s="22" t="s">
        <v>86</v>
      </c>
      <c r="D45" s="22" t="s">
        <v>40</v>
      </c>
      <c r="E45" s="22" t="s">
        <v>41</v>
      </c>
      <c r="F45" s="23">
        <v>1</v>
      </c>
      <c r="G45" s="24" t="s">
        <v>32</v>
      </c>
      <c r="H45" s="22" t="s">
        <v>131</v>
      </c>
      <c r="I45" s="25" t="s">
        <v>25</v>
      </c>
      <c r="J45" s="26" t="s">
        <v>28</v>
      </c>
      <c r="K45" s="26" t="s">
        <v>29</v>
      </c>
      <c r="L45" s="26" t="s">
        <v>30</v>
      </c>
    </row>
    <row r="46" spans="1:12" x14ac:dyDescent="0.3">
      <c r="A46" s="21">
        <v>40</v>
      </c>
      <c r="B46" s="22">
        <v>109</v>
      </c>
      <c r="C46" s="22" t="s">
        <v>87</v>
      </c>
      <c r="D46" s="22" t="s">
        <v>115</v>
      </c>
      <c r="E46" s="22" t="s">
        <v>41</v>
      </c>
      <c r="F46" s="23">
        <v>1</v>
      </c>
      <c r="G46" s="24" t="s">
        <v>32</v>
      </c>
      <c r="H46" s="22" t="s">
        <v>131</v>
      </c>
      <c r="I46" s="25" t="s">
        <v>25</v>
      </c>
      <c r="J46" s="26" t="s">
        <v>28</v>
      </c>
      <c r="K46" s="26" t="s">
        <v>29</v>
      </c>
      <c r="L46" s="26" t="s">
        <v>30</v>
      </c>
    </row>
    <row r="49" spans="2:10" ht="36" customHeight="1" x14ac:dyDescent="0.3">
      <c r="B49" s="38"/>
      <c r="C49" s="38"/>
      <c r="D49" s="38"/>
      <c r="E49" s="38"/>
      <c r="F49" s="38"/>
      <c r="G49" s="17"/>
      <c r="H49" s="18"/>
      <c r="I49" s="19"/>
      <c r="J49" s="20"/>
    </row>
  </sheetData>
  <autoFilter ref="A6:L7"/>
  <mergeCells count="13">
    <mergeCell ref="B49:F49"/>
    <mergeCell ref="A3:L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65" fitToHeight="17" orientation="portrait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E20" sqref="E20"/>
    </sheetView>
  </sheetViews>
  <sheetFormatPr defaultRowHeight="14.4" x14ac:dyDescent="0.3"/>
  <cols>
    <col min="2" max="2" width="22.109375" customWidth="1"/>
    <col min="3" max="3" width="25.109375" customWidth="1"/>
    <col min="4" max="4" width="30.5546875" customWidth="1"/>
    <col min="5" max="5" width="22.33203125" customWidth="1"/>
    <col min="6" max="6" width="31.6640625" customWidth="1"/>
  </cols>
  <sheetData>
    <row r="1" spans="1:6" ht="14.4" customHeight="1" x14ac:dyDescent="0.3">
      <c r="A1" s="28" t="s">
        <v>12</v>
      </c>
      <c r="B1" s="28"/>
      <c r="C1" s="28"/>
      <c r="D1" s="28"/>
      <c r="E1" s="28"/>
      <c r="F1" s="28"/>
    </row>
    <row r="2" spans="1:6" ht="14.4" customHeight="1" x14ac:dyDescent="0.3">
      <c r="A2" s="6" t="s">
        <v>13</v>
      </c>
      <c r="B2" s="6"/>
      <c r="C2" s="29" t="s">
        <v>27</v>
      </c>
      <c r="D2" s="30"/>
      <c r="E2" s="30"/>
      <c r="F2" s="31"/>
    </row>
    <row r="3" spans="1:6" ht="14.4" customHeight="1" x14ac:dyDescent="0.3">
      <c r="A3" s="32" t="s">
        <v>14</v>
      </c>
      <c r="B3" s="33"/>
      <c r="C3" s="29" t="s">
        <v>33</v>
      </c>
      <c r="D3" s="30"/>
      <c r="E3" s="30"/>
      <c r="F3" s="31"/>
    </row>
    <row r="4" spans="1:6" ht="14.4" customHeight="1" x14ac:dyDescent="0.3">
      <c r="A4" s="6" t="s">
        <v>15</v>
      </c>
      <c r="B4" s="6"/>
      <c r="C4" s="34">
        <v>44805</v>
      </c>
      <c r="D4" s="30"/>
      <c r="E4" s="30"/>
      <c r="F4" s="31"/>
    </row>
    <row r="5" spans="1:6" ht="14.4" customHeight="1" x14ac:dyDescent="0.3">
      <c r="A5" s="6" t="s">
        <v>16</v>
      </c>
      <c r="B5" s="6"/>
      <c r="C5" s="35">
        <v>24480</v>
      </c>
      <c r="D5" s="36"/>
      <c r="E5" s="36"/>
      <c r="F5" s="37"/>
    </row>
    <row r="6" spans="1:6" x14ac:dyDescent="0.3">
      <c r="A6" s="29"/>
      <c r="B6" s="30"/>
      <c r="C6" s="30"/>
      <c r="D6" s="30"/>
      <c r="E6" s="30"/>
      <c r="F6" s="31"/>
    </row>
    <row r="7" spans="1:6" x14ac:dyDescent="0.3">
      <c r="A7" s="27" t="s">
        <v>7</v>
      </c>
      <c r="B7" s="27"/>
      <c r="C7" s="27"/>
      <c r="D7" s="27"/>
      <c r="E7" s="27"/>
      <c r="F7" s="27"/>
    </row>
    <row r="8" spans="1:6" x14ac:dyDescent="0.3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3">
      <c r="A9" s="5">
        <v>1</v>
      </c>
      <c r="B9" s="3">
        <v>44922</v>
      </c>
      <c r="C9" s="13">
        <v>44302.61</v>
      </c>
      <c r="D9" s="8"/>
      <c r="E9" s="9" t="s">
        <v>133</v>
      </c>
      <c r="F9" s="1" t="s">
        <v>134</v>
      </c>
    </row>
    <row r="10" spans="1:6" x14ac:dyDescent="0.3">
      <c r="A10" s="5">
        <v>2</v>
      </c>
      <c r="B10" s="3">
        <v>44930</v>
      </c>
      <c r="C10" s="7">
        <f>C9*0.9</f>
        <v>39872.349000000002</v>
      </c>
      <c r="D10" s="8">
        <v>-0.1</v>
      </c>
      <c r="E10" s="9" t="s">
        <v>133</v>
      </c>
      <c r="F10" s="1" t="s">
        <v>134</v>
      </c>
    </row>
    <row r="11" spans="1:6" x14ac:dyDescent="0.3">
      <c r="A11" s="5">
        <v>3</v>
      </c>
      <c r="B11" s="3">
        <v>44938</v>
      </c>
      <c r="C11" s="7">
        <f>C9*0.8</f>
        <v>35442.088000000003</v>
      </c>
      <c r="D11" s="8">
        <v>-0.2</v>
      </c>
      <c r="E11" s="9" t="s">
        <v>133</v>
      </c>
      <c r="F11" s="1" t="s">
        <v>134</v>
      </c>
    </row>
    <row r="12" spans="1:6" x14ac:dyDescent="0.3">
      <c r="A12" s="5">
        <v>4</v>
      </c>
      <c r="B12" s="3">
        <v>44946</v>
      </c>
      <c r="C12" s="7">
        <f>C9*0.7</f>
        <v>31011.826999999997</v>
      </c>
      <c r="D12" s="8">
        <v>-0.3</v>
      </c>
      <c r="E12" s="9" t="s">
        <v>133</v>
      </c>
      <c r="F12" s="1" t="s">
        <v>134</v>
      </c>
    </row>
    <row r="13" spans="1:6" x14ac:dyDescent="0.3">
      <c r="A13" s="1"/>
      <c r="B13" s="3"/>
      <c r="C13" s="2"/>
      <c r="D13" s="4"/>
      <c r="E13" s="2"/>
      <c r="F13" s="1"/>
    </row>
    <row r="14" spans="1:6" x14ac:dyDescent="0.3">
      <c r="A14" s="1"/>
      <c r="B14" s="3"/>
      <c r="C14" s="2"/>
      <c r="D14" s="4"/>
      <c r="E14" s="2"/>
      <c r="F14" s="1"/>
    </row>
    <row r="15" spans="1:6" x14ac:dyDescent="0.3">
      <c r="A15" s="1"/>
      <c r="B15" s="3"/>
      <c r="C15" s="2"/>
      <c r="D15" s="4"/>
      <c r="E15" s="2"/>
      <c r="F15" s="1"/>
    </row>
    <row r="16" spans="1:6" x14ac:dyDescent="0.3">
      <c r="A16" s="1"/>
      <c r="B16" s="3"/>
      <c r="C16" s="2"/>
      <c r="D16" s="4"/>
      <c r="E16" s="2"/>
      <c r="F16" s="1"/>
    </row>
    <row r="17" spans="1:6" x14ac:dyDescent="0.3">
      <c r="A17" s="1"/>
      <c r="B17" s="3"/>
      <c r="C17" s="2"/>
      <c r="D17" s="4"/>
      <c r="E17" s="2"/>
      <c r="F17" s="1"/>
    </row>
    <row r="18" spans="1:6" x14ac:dyDescent="0.3">
      <c r="A18" s="1"/>
      <c r="B18" s="3"/>
      <c r="C18" s="2"/>
      <c r="D18" s="4"/>
      <c r="E18" s="2"/>
      <c r="F18" s="1"/>
    </row>
    <row r="19" spans="1:6" x14ac:dyDescent="0.3">
      <c r="A19" s="1"/>
      <c r="B19" s="3"/>
      <c r="C19" s="2"/>
      <c r="D19" s="4"/>
      <c r="E19" s="2"/>
      <c r="F19" s="1"/>
    </row>
    <row r="20" spans="1:6" x14ac:dyDescent="0.3">
      <c r="A20" s="1"/>
      <c r="B20" s="3"/>
      <c r="C20" s="2"/>
      <c r="D20" s="4"/>
      <c r="E20" s="2"/>
      <c r="F20" s="1"/>
    </row>
    <row r="21" spans="1:6" x14ac:dyDescent="0.3">
      <c r="A21" s="1"/>
      <c r="B21" s="3"/>
      <c r="C21" s="2"/>
      <c r="D21" s="4"/>
      <c r="E21" s="2"/>
      <c r="F21" s="1"/>
    </row>
    <row r="22" spans="1:6" x14ac:dyDescent="0.3">
      <c r="A22" s="1"/>
      <c r="B22" s="3"/>
      <c r="C22" s="2"/>
      <c r="D22" s="4"/>
      <c r="E22" s="2"/>
      <c r="F22" s="1"/>
    </row>
    <row r="23" spans="1:6" x14ac:dyDescent="0.3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Публічний паспорт</vt:lpstr>
      <vt:lpstr>8.3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Корнєєв Дмитро Євгенійович</cp:lastModifiedBy>
  <cp:lastPrinted>2023-01-30T08:08:19Z</cp:lastPrinted>
  <dcterms:created xsi:type="dcterms:W3CDTF">2015-10-12T12:03:25Z</dcterms:created>
  <dcterms:modified xsi:type="dcterms:W3CDTF">2023-02-22T14:17:36Z</dcterms:modified>
</cp:coreProperties>
</file>