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28800" windowHeight="11100"/>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<sst xmlns="http://schemas.openxmlformats.org/spreadsheetml/2006/main" count="148" uniqueCount="117">
  <si>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</si>
  <si>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</si>
  <si>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</si>
  <si>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</si>
  <si>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</si>
  <si>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</si>
  <si>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</si>
  <si>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</si>
  <si>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</si>
  <si>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</si>
  <si>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</si>
  <si>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</si>
  <si>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</si>
  <si>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</si>
  <si>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</si>
  <si>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</si>
  <si>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</si>
  <si>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</si>
  <si>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</si>
  <si>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</si>
  <si>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</si>
  <si>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</si>
  <si>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</si>
  <si>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</si>
  <si>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</si>
  <si>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</si>
  <si>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</si>
  <si>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</si>
  <si>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</si>
  <si>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</si>
  <si>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</si>
  <si>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</si>
  <si>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</si>
  <si>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</si>
  <si>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</si>
  <si>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</si>
  <si>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</si>
  <si>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</si>
  <si>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</si>
  <si>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</si>
  <si>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</si>
  <si>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</si>
  <si>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</si>
  <si>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</si>
  <si>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</si>
  <si>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</si>
  <si>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</si>
  <si>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</si>
  <si>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</si>
  <si>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</si>
  <si>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</si>
  <si>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</si>
  <si>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</si>
  <si>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</si>
  <si>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</si>
  <si>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</si>
  <si>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</si>
  <si>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</si>
  <si>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</si>
  <si>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</si>
  <si>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</si>
  <si>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</si>
  <si>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</si>
  <si>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</si>
  <si>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</si>
  <si>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</si>
  <si>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</si>
  <si>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</si>
  <si>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</si>
  <si>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</si>
  <si>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</si>
  <si>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</si>
  <si>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</si>
  <si>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</si>
  <si>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</si>
  <si>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</si>
  <si>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</si>
  <si>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</si>
  <si>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</si>
  <si>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</si>
  <si>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</si>
  <si>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</si>
  <si>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</si>
  <si>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</si>
  <si>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</si>
  <si>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</si>
  <si>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</si>
  <si>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</si>
  <si>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</si>
  <si>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</si>
  <si>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</si>
  <si>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</si>
  <si>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</si>
  <si>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ЛЕГКОВИЙ СЕДАН-В</t>
  </si>
  <si>
    <t>MERCEDES-BENZ S 500L4 MATIC</t>
  </si>
  <si>
    <t>чорний</t>
  </si>
  <si>
    <t>WDD2211861A155116</t>
  </si>
  <si>
    <t>наявний</t>
  </si>
  <si>
    <t>Справний технічний стан</t>
  </si>
  <si>
    <t>ні</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</si>
  <si>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</si>
  <si>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</si>
  <si>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</si>
  <si>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</si>
  <si>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</si>
  <si>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</si>
  <si>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01.09.2022 року</t>
  </si>
  <si>
    <r>
      <t xml:space="preserve">2.2. Оціночна вартість </t>
    </r>
    <r>
      <rPr>
        <sz val="11"/>
        <color theme="1"/>
        <rFont val="Times New Roman"/>
        <family val="1"/>
        <charset val="204"/>
      </rPr>
      <t>(дата оцінки 01.09.22, код ЄДРПОУ оцінщика 23718881)</t>
    </r>
  </si>
  <si>
    <t>добрий</t>
  </si>
  <si>
    <t>АХ2020ВМ</t>
  </si>
  <si>
    <t>торги не відбулися</t>
  </si>
  <si>
    <t>G24N021430</t>
  </si>
  <si>
    <t>Уповноважена особа на ліквідацію ПАТ АТ "МЕГАБАНК" - Ірина БІЛА, номер тел. (057) 341-45-44</t>
  </si>
  <si>
    <t>Секретар (кординатор) МКУА - Євгенія ГРИШКОВА,  номер тел.: (067) 723-60-80</t>
  </si>
  <si>
    <t>станом на 01.12.2022  року</t>
  </si>
  <si>
    <t>Запропонувати можливі рішення: Продаж</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</si>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</sst>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 ;\-#,##0.00\ "/>
  </numFmts>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
      <sz val="10"/>
      <color indexed="8"/>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3">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5"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4" fontId="30" fillId="0" borderId="1" xfId="3" applyNumberFormat="1" applyFont="1" applyFill="1" applyBorder="1" applyAlignment="1">
      <alignment horizontal="center" vertical="center" wrapText="1"/>
    </xf>
    <xf numFmtId="0" fontId="31" fillId="0" borderId="1" xfId="0" applyFont="1" applyBorder="1" applyAlignment="1">
      <alignment horizontal="center" vertical="center" wrapText="1"/>
    </xf>
    <xf numFmtId="0" fontId="0" fillId="4" borderId="1" xfId="0" applyFill="1" applyBorder="1" applyAlignment="1">
      <alignment horizontal="center" vertical="center"/>
    </xf>
    <xf numFmtId="14" fontId="0" fillId="0" borderId="0" xfId="0" applyNumberFormat="1" applyAlignment="1">
      <alignment horizontal="right"/>
    </xf>
    <xf numFmtId="0" fontId="1" fillId="0" borderId="1" xfId="0" applyFont="1" applyFill="1" applyBorder="1" applyAlignment="1">
      <alignment horizontal="center" vertical="center" wrapText="1"/>
    </xf>
    <xf numFmtId="165" fontId="17" fillId="0" borderId="1" xfId="3" applyNumberFormat="1" applyFont="1" applyBorder="1"/>
    <xf numFmtId="0" fontId="11" fillId="0" borderId="10" xfId="0" applyFont="1" applyFill="1" applyBorder="1" applyAlignment="1">
      <alignment horizontal="left" vertical="center"/>
    </xf>
    <xf numFmtId="4" fontId="29" fillId="0" borderId="1"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 xfId="0" applyFont="1" applyFill="1" applyBorder="1" applyAlignment="1">
      <alignment horizontal="left" vertical="center" wrapText="1"/>
    </xf>
    <xf numFmtId="14" fontId="2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0" fontId="4" fillId="0" borderId="2" xfId="0" applyFont="1" applyBorder="1" applyAlignment="1">
      <alignment horizontal="center" vertical="center" wrapText="1"/>
    </xf>
    <xf numFmtId="0" fontId="1" fillId="0" borderId="0"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7" fontId="1" fillId="0" borderId="7" xfId="3" applyNumberFormat="1" applyFont="1" applyFill="1" applyBorder="1" applyAlignment="1">
      <alignment horizontal="center" vertical="center" wrapText="1"/>
    </xf>
    <xf numFmtId="167"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3" fontId="17" fillId="0" borderId="21" xfId="0" applyNumberFormat="1" applyFont="1" applyFill="1" applyBorder="1" applyAlignment="1">
      <alignment horizontal="center" vertical="center"/>
    </xf>
    <xf numFmtId="3" fontId="17" fillId="0" borderId="23" xfId="0" applyNumberFormat="1" applyFont="1" applyFill="1" applyBorder="1" applyAlignment="1">
      <alignment horizontal="center" vertical="center"/>
    </xf>
    <xf numFmtId="3"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133351</xdr:colOff>
      <xdr:row>3</xdr:row>
      <xdr:rowOff>19052</xdr:rowOff>
    </xdr:from>
    <xdr:to>
      <xdr:col>5</xdr:col>
      <xdr:colOff>492919</xdr:colOff>
      <xdr:row>26</xdr:row>
      <xdr:rowOff>180976</xdr:rowOff>
    </xdr:to>
    <xdr:pic>
      <xdr:nvPicPr>
        <xdr:cNvPr id="4" name="Рисунок 3"/>
        <xdr:cNvPicPr>
          <a:picLocks noChangeAspect="1"/>
        </xdr:cNvPicPr>
      </xdr:nvPicPr>
      <xdr:blipFill>
        <a:blip xmlns:r="http://schemas.openxmlformats.org/officeDocument/2006/relationships" r:embed="rId1"/>
        <a:stretch>
          <a:fillRect/>
        </a:stretch>
      </xdr:blipFill>
      <xdr:spPr>
        <a:xfrm>
          <a:off x="133351" y="781052"/>
          <a:ext cx="3407568" cy="4543424"/>
        </a:xfrm>
        <a:prstGeom prst="rect">
          <a:avLst/>
        </a:prstGeom>
      </xdr:spPr>
    </xdr:pic>
    <xdr:clientData/>
  </xdr:twoCellAnchor>
  <xdr:twoCellAnchor editAs="oneCell">
    <xdr:from>
      <xdr:col>6</xdr:col>
      <xdr:colOff>38102</xdr:colOff>
      <xdr:row>3</xdr:row>
      <xdr:rowOff>9526</xdr:rowOff>
    </xdr:from>
    <xdr:to>
      <xdr:col>11</xdr:col>
      <xdr:colOff>461964</xdr:colOff>
      <xdr:row>27</xdr:row>
      <xdr:rowOff>66675</xdr:rowOff>
    </xdr:to>
    <xdr:pic>
      <xdr:nvPicPr>
        <xdr:cNvPr id="5" name="Рисунок 4"/>
        <xdr:cNvPicPr>
          <a:picLocks noChangeAspect="1"/>
        </xdr:cNvPicPr>
      </xdr:nvPicPr>
      <xdr:blipFill>
        <a:blip xmlns:r="http://schemas.openxmlformats.org/officeDocument/2006/relationships" r:embed="rId2"/>
        <a:stretch>
          <a:fillRect/>
        </a:stretch>
      </xdr:blipFill>
      <xdr:spPr>
        <a:xfrm>
          <a:off x="3695702" y="771526"/>
          <a:ext cx="3471862" cy="4629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63"/>
  <sheetViews>
    <sheetView tabSelected="1" zoomScale="80" zoomScaleNormal="80" workbookViewId="0"/>
  </sheetViews>
  <sheetFormatPr defaultRowHeight="15" x14ac:dyDescent="0.25"/>
  <cols>
    <col min="1" max="1" width="4.7109375" customWidth="1"/>
    <col min="2" max="2" width="37" style="3" customWidth="1"/>
    <col min="3" max="3" width="64.42578125" style="3" customWidth="1"/>
    <col min="4" max="4" width="41.7109375" style="3" customWidth="1"/>
    <col min="5" max="12" width="23.140625" style="3" customWidth="1"/>
  </cols>
  <sheetData>
    <row r="1" spans="2:12" x14ac:dyDescent="0.25">
      <c r="B1"/>
      <c r="C1"/>
      <c r="D1" s="8"/>
    </row>
    <row r="2" spans="2:12" ht="66.75" customHeight="1" x14ac:dyDescent="0.25">
      <c r="B2" s="111" t="s">
        <v>77</v>
      </c>
      <c r="C2" s="112"/>
      <c r="D2" s="113"/>
    </row>
    <row r="3" spans="2:12" x14ac:dyDescent="0.25">
      <c r="B3" s="1" t="s">
        <v>4</v>
      </c>
      <c r="C3" s="114" t="s">
        <v>0</v>
      </c>
      <c r="D3" s="114"/>
    </row>
    <row r="4" spans="2:12" x14ac:dyDescent="0.25">
      <c r="B4" s="13" t="s">
        <v>9</v>
      </c>
      <c r="C4" s="116" t="s">
        <v>90</v>
      </c>
      <c r="D4" s="116"/>
    </row>
    <row r="5" spans="2:12" ht="52.5" customHeight="1" x14ac:dyDescent="0.25">
      <c r="B5" s="13" t="s">
        <v>5</v>
      </c>
      <c r="C5" s="7" t="s">
        <v>112</v>
      </c>
      <c r="D5" s="79" t="s">
        <v>113</v>
      </c>
    </row>
    <row r="6" spans="2:12" s="6" customFormat="1" x14ac:dyDescent="0.25">
      <c r="B6" s="13" t="s">
        <v>21</v>
      </c>
      <c r="C6" s="116" t="s">
        <v>114</v>
      </c>
      <c r="D6" s="116"/>
      <c r="E6" s="5"/>
      <c r="F6" s="5"/>
      <c r="G6" s="5"/>
      <c r="H6" s="5"/>
      <c r="I6" s="5"/>
      <c r="J6" s="5"/>
      <c r="K6" s="5"/>
      <c r="L6" s="5"/>
    </row>
    <row r="7" spans="2:12" s="6" customFormat="1" ht="36" customHeight="1" x14ac:dyDescent="0.25">
      <c r="B7" s="15" t="s">
        <v>22</v>
      </c>
      <c r="C7" s="99"/>
      <c r="D7" s="100"/>
      <c r="E7" s="5"/>
      <c r="F7" s="5"/>
      <c r="G7" s="5"/>
      <c r="H7" s="5"/>
      <c r="I7" s="5"/>
      <c r="J7" s="5"/>
      <c r="K7" s="5"/>
      <c r="L7" s="5"/>
    </row>
    <row r="8" spans="2:12" x14ac:dyDescent="0.25">
      <c r="B8" s="13" t="s">
        <v>10</v>
      </c>
      <c r="C8" s="119" t="s">
        <v>106</v>
      </c>
      <c r="D8" s="116"/>
    </row>
    <row r="9" spans="2:12" ht="28.5" x14ac:dyDescent="0.25">
      <c r="B9" s="13" t="s">
        <v>11</v>
      </c>
      <c r="C9" s="117">
        <v>628399</v>
      </c>
      <c r="D9" s="118"/>
    </row>
    <row r="10" spans="2:12" x14ac:dyDescent="0.25">
      <c r="B10" s="98"/>
      <c r="C10" s="98"/>
      <c r="D10" s="98"/>
    </row>
    <row r="11" spans="2:12" x14ac:dyDescent="0.25">
      <c r="B11" s="13" t="s">
        <v>12</v>
      </c>
      <c r="C11" s="116" t="s">
        <v>115</v>
      </c>
      <c r="D11" s="116"/>
    </row>
    <row r="12" spans="2:12" x14ac:dyDescent="0.25">
      <c r="B12" s="98" t="s">
        <v>1</v>
      </c>
      <c r="C12" s="98"/>
      <c r="D12" s="98"/>
    </row>
    <row r="13" spans="2:12" x14ac:dyDescent="0.25">
      <c r="B13" s="34"/>
      <c r="C13" s="64" t="s">
        <v>83</v>
      </c>
      <c r="D13" s="65">
        <v>1</v>
      </c>
    </row>
    <row r="14" spans="2:12" x14ac:dyDescent="0.25">
      <c r="B14" s="115" t="s">
        <v>23</v>
      </c>
      <c r="C14" s="31" t="s">
        <v>69</v>
      </c>
      <c r="D14" s="14" t="s">
        <v>91</v>
      </c>
    </row>
    <row r="15" spans="2:12" ht="60" x14ac:dyDescent="0.25">
      <c r="B15" s="115"/>
      <c r="C15" s="32" t="s">
        <v>68</v>
      </c>
      <c r="D15" s="14" t="s">
        <v>93</v>
      </c>
      <c r="E15" s="3" t="s">
        <v>109</v>
      </c>
    </row>
    <row r="16" spans="2:12" ht="33.75" customHeight="1" x14ac:dyDescent="0.25">
      <c r="B16" s="115"/>
      <c r="C16" s="32" t="s">
        <v>67</v>
      </c>
      <c r="D16" s="14" t="s">
        <v>94</v>
      </c>
      <c r="G16" s="17"/>
      <c r="H16" s="18"/>
    </row>
    <row r="17" spans="2:13" x14ac:dyDescent="0.25">
      <c r="B17" s="115"/>
      <c r="C17" s="30" t="s">
        <v>59</v>
      </c>
      <c r="D17" s="14">
        <v>2007</v>
      </c>
    </row>
    <row r="18" spans="2:13" x14ac:dyDescent="0.25">
      <c r="B18" s="115"/>
      <c r="C18" s="30" t="s">
        <v>60</v>
      </c>
      <c r="D18" s="14">
        <v>5462</v>
      </c>
    </row>
    <row r="19" spans="2:13" x14ac:dyDescent="0.25">
      <c r="B19" s="115"/>
      <c r="C19" s="30" t="s">
        <v>61</v>
      </c>
      <c r="D19" s="76">
        <v>547352</v>
      </c>
    </row>
    <row r="20" spans="2:13" x14ac:dyDescent="0.25">
      <c r="B20" s="115"/>
      <c r="C20" s="30" t="s">
        <v>62</v>
      </c>
      <c r="D20" s="9" t="s">
        <v>95</v>
      </c>
    </row>
    <row r="21" spans="2:13" x14ac:dyDescent="0.25">
      <c r="B21" s="115"/>
      <c r="C21" s="30" t="s">
        <v>63</v>
      </c>
      <c r="D21" s="9" t="s">
        <v>96</v>
      </c>
    </row>
    <row r="22" spans="2:13" x14ac:dyDescent="0.25">
      <c r="B22" s="115"/>
      <c r="C22" s="30" t="s">
        <v>64</v>
      </c>
      <c r="D22" s="77" t="s">
        <v>97</v>
      </c>
    </row>
    <row r="23" spans="2:13" ht="30" x14ac:dyDescent="0.25">
      <c r="B23" s="115"/>
      <c r="C23" s="30" t="s">
        <v>70</v>
      </c>
      <c r="D23" s="77" t="s">
        <v>108</v>
      </c>
    </row>
    <row r="24" spans="2:13" x14ac:dyDescent="0.25">
      <c r="B24" s="115"/>
      <c r="C24" s="33" t="s">
        <v>66</v>
      </c>
      <c r="D24" s="10" t="s">
        <v>98</v>
      </c>
    </row>
    <row r="25" spans="2:13" x14ac:dyDescent="0.25">
      <c r="B25" s="115"/>
      <c r="C25" s="30" t="s">
        <v>65</v>
      </c>
      <c r="D25" s="10" t="s">
        <v>92</v>
      </c>
    </row>
    <row r="26" spans="2:13" x14ac:dyDescent="0.25">
      <c r="B26" s="115" t="s">
        <v>2</v>
      </c>
      <c r="C26" s="115"/>
      <c r="D26" s="115"/>
      <c r="E26" s="4"/>
      <c r="F26" s="4"/>
      <c r="G26" s="4"/>
      <c r="H26" s="4"/>
      <c r="I26" s="4"/>
      <c r="J26" s="4"/>
      <c r="K26" s="4"/>
      <c r="L26" s="4"/>
      <c r="M26" s="2"/>
    </row>
    <row r="27" spans="2:13" x14ac:dyDescent="0.25">
      <c r="B27" s="101" t="s">
        <v>24</v>
      </c>
      <c r="C27" s="81" t="s">
        <v>25</v>
      </c>
      <c r="D27" s="75">
        <v>43061.16</v>
      </c>
    </row>
    <row r="28" spans="2:13" x14ac:dyDescent="0.25">
      <c r="B28" s="102"/>
      <c r="C28" s="81" t="s">
        <v>26</v>
      </c>
      <c r="D28" s="82">
        <v>1266896.8</v>
      </c>
    </row>
    <row r="29" spans="2:13" ht="30" x14ac:dyDescent="0.25">
      <c r="B29" s="102"/>
      <c r="C29" s="83" t="s">
        <v>107</v>
      </c>
      <c r="D29" s="88">
        <v>628399</v>
      </c>
      <c r="E29" s="19"/>
      <c r="F29" s="20"/>
    </row>
    <row r="30" spans="2:13" ht="30" x14ac:dyDescent="0.25">
      <c r="B30" s="102"/>
      <c r="C30" s="84" t="s">
        <v>28</v>
      </c>
      <c r="D30" s="88"/>
      <c r="E30" s="19"/>
      <c r="F30" s="20"/>
    </row>
    <row r="31" spans="2:13" ht="18.75" customHeight="1" x14ac:dyDescent="0.25">
      <c r="B31" s="103"/>
      <c r="C31" s="84" t="s">
        <v>27</v>
      </c>
      <c r="D31" s="89">
        <v>754078.8</v>
      </c>
      <c r="E31" s="21"/>
      <c r="F31" s="22"/>
    </row>
    <row r="32" spans="2:13" x14ac:dyDescent="0.25">
      <c r="B32" s="115" t="s">
        <v>3</v>
      </c>
      <c r="C32" s="115"/>
      <c r="D32" s="115"/>
    </row>
    <row r="33" spans="2:13" x14ac:dyDescent="0.25">
      <c r="B33" s="92" t="s">
        <v>6</v>
      </c>
      <c r="C33" s="85" t="s">
        <v>29</v>
      </c>
      <c r="D33" s="11"/>
      <c r="E33"/>
      <c r="F33"/>
      <c r="G33"/>
      <c r="H33"/>
      <c r="I33"/>
      <c r="J33"/>
      <c r="K33"/>
      <c r="L33"/>
    </row>
    <row r="34" spans="2:13" x14ac:dyDescent="0.25">
      <c r="B34" s="93"/>
      <c r="C34" s="85" t="s">
        <v>30</v>
      </c>
      <c r="D34" s="11"/>
      <c r="E34"/>
      <c r="F34"/>
      <c r="G34"/>
      <c r="H34"/>
      <c r="I34"/>
      <c r="J34"/>
      <c r="K34"/>
      <c r="L34"/>
    </row>
    <row r="35" spans="2:13" x14ac:dyDescent="0.25">
      <c r="B35" s="93"/>
      <c r="C35" s="85" t="s">
        <v>32</v>
      </c>
      <c r="D35" s="11"/>
    </row>
    <row r="36" spans="2:13" x14ac:dyDescent="0.25">
      <c r="B36" s="93"/>
      <c r="C36" s="85" t="s">
        <v>31</v>
      </c>
      <c r="D36" s="11"/>
      <c r="E36" s="4"/>
      <c r="F36" s="4"/>
      <c r="G36" s="4"/>
      <c r="H36" s="4"/>
      <c r="I36" s="4"/>
      <c r="J36" s="4"/>
      <c r="K36" s="4"/>
      <c r="L36" s="4"/>
      <c r="M36" s="2"/>
    </row>
    <row r="37" spans="2:13" x14ac:dyDescent="0.25">
      <c r="B37" s="93"/>
      <c r="C37" s="85" t="s">
        <v>33</v>
      </c>
      <c r="D37" s="86">
        <v>39273</v>
      </c>
      <c r="E37" s="4"/>
      <c r="F37" s="4"/>
      <c r="G37" s="4"/>
      <c r="H37" s="4"/>
      <c r="I37" s="4"/>
      <c r="J37" s="4"/>
      <c r="K37" s="4"/>
      <c r="L37" s="4"/>
      <c r="M37" s="2"/>
    </row>
    <row r="38" spans="2:13" ht="18.75" customHeight="1" x14ac:dyDescent="0.25">
      <c r="B38" s="93"/>
      <c r="C38" s="85" t="s">
        <v>34</v>
      </c>
      <c r="D38" s="11" t="s">
        <v>99</v>
      </c>
      <c r="E38" s="4"/>
      <c r="F38" s="4"/>
      <c r="G38" s="4"/>
      <c r="H38" s="4"/>
      <c r="I38" s="4"/>
      <c r="J38" s="4"/>
      <c r="K38" s="4"/>
      <c r="L38" s="4"/>
      <c r="M38" s="2"/>
    </row>
    <row r="39" spans="2:13" x14ac:dyDescent="0.25">
      <c r="B39" s="93"/>
      <c r="C39" s="85" t="s">
        <v>35</v>
      </c>
      <c r="D39" s="11" t="s">
        <v>99</v>
      </c>
      <c r="E39" s="4"/>
      <c r="F39" s="4"/>
      <c r="G39" s="4"/>
      <c r="H39" s="4"/>
      <c r="I39" s="4"/>
      <c r="J39" s="4"/>
      <c r="K39" s="4"/>
      <c r="L39" s="4"/>
      <c r="M39" s="2"/>
    </row>
    <row r="40" spans="2:13" ht="28.5" x14ac:dyDescent="0.25">
      <c r="B40" s="93"/>
      <c r="C40" s="85" t="s">
        <v>51</v>
      </c>
      <c r="D40" s="11" t="s">
        <v>99</v>
      </c>
      <c r="E40" s="4"/>
      <c r="F40" s="4"/>
      <c r="G40" s="4"/>
      <c r="H40" s="4"/>
      <c r="I40" s="4"/>
      <c r="J40" s="4"/>
      <c r="K40" s="4"/>
      <c r="L40" s="4"/>
      <c r="M40" s="2"/>
    </row>
    <row r="41" spans="2:13" x14ac:dyDescent="0.25">
      <c r="B41" s="93"/>
      <c r="C41" s="87" t="s">
        <v>49</v>
      </c>
      <c r="D41" s="11"/>
      <c r="E41" s="4"/>
      <c r="F41" s="4"/>
      <c r="G41" s="4"/>
      <c r="H41" s="4"/>
      <c r="I41" s="4"/>
      <c r="J41" s="4"/>
      <c r="K41" s="4"/>
      <c r="L41" s="4"/>
      <c r="M41" s="2"/>
    </row>
    <row r="42" spans="2:13" ht="30" x14ac:dyDescent="0.25">
      <c r="B42" s="93"/>
      <c r="C42" s="87" t="s">
        <v>50</v>
      </c>
      <c r="D42" s="11"/>
      <c r="E42" s="4"/>
      <c r="F42" s="4"/>
      <c r="G42" s="4"/>
      <c r="H42" s="4"/>
      <c r="I42" s="4"/>
      <c r="J42" s="4"/>
      <c r="K42" s="4"/>
      <c r="L42" s="4"/>
      <c r="M42" s="2"/>
    </row>
    <row r="43" spans="2:13" x14ac:dyDescent="0.25">
      <c r="B43" s="94"/>
      <c r="C43" s="85" t="s">
        <v>52</v>
      </c>
      <c r="D43" s="12"/>
      <c r="E43" s="4"/>
      <c r="F43" s="4"/>
      <c r="G43" s="4"/>
      <c r="H43" s="4"/>
      <c r="I43" s="4"/>
      <c r="J43" s="4"/>
      <c r="K43" s="4"/>
      <c r="L43" s="4"/>
      <c r="M43" s="2"/>
    </row>
    <row r="44" spans="2:13" x14ac:dyDescent="0.25">
      <c r="B44" s="98" t="s">
        <v>7</v>
      </c>
      <c r="C44" s="98"/>
      <c r="D44" s="98"/>
      <c r="E44" s="4"/>
      <c r="F44" s="4"/>
      <c r="G44" s="4"/>
      <c r="H44" s="4"/>
      <c r="I44" s="4"/>
      <c r="J44" s="4"/>
      <c r="K44" s="4"/>
      <c r="L44" s="4"/>
      <c r="M44" s="2"/>
    </row>
    <row r="45" spans="2:13" ht="15" customHeight="1" x14ac:dyDescent="0.25">
      <c r="B45" s="92" t="s">
        <v>46</v>
      </c>
      <c r="C45" s="23" t="s">
        <v>40</v>
      </c>
      <c r="D45" s="90" t="s">
        <v>116</v>
      </c>
    </row>
    <row r="46" spans="2:13" x14ac:dyDescent="0.25">
      <c r="B46" s="93"/>
      <c r="C46" s="16" t="s">
        <v>41</v>
      </c>
      <c r="D46" s="16"/>
    </row>
    <row r="47" spans="2:13" x14ac:dyDescent="0.25">
      <c r="B47" s="93"/>
      <c r="C47" s="24" t="s">
        <v>42</v>
      </c>
      <c r="D47" s="24"/>
      <c r="K47"/>
      <c r="L47"/>
    </row>
    <row r="48" spans="2:13" x14ac:dyDescent="0.25">
      <c r="B48" s="94"/>
      <c r="C48" s="13"/>
      <c r="D48" s="12"/>
    </row>
    <row r="49" spans="2:4" x14ac:dyDescent="0.25">
      <c r="B49" s="104" t="s">
        <v>36</v>
      </c>
      <c r="C49" s="105" t="s">
        <v>36</v>
      </c>
      <c r="D49" s="106"/>
    </row>
    <row r="50" spans="2:4" x14ac:dyDescent="0.25">
      <c r="B50" s="92" t="s">
        <v>47</v>
      </c>
      <c r="C50" s="25" t="s">
        <v>37</v>
      </c>
      <c r="D50" s="95" t="s">
        <v>71</v>
      </c>
    </row>
    <row r="51" spans="2:4" x14ac:dyDescent="0.25">
      <c r="B51" s="93"/>
      <c r="C51" s="25" t="s">
        <v>38</v>
      </c>
      <c r="D51" s="96"/>
    </row>
    <row r="52" spans="2:4" x14ac:dyDescent="0.25">
      <c r="B52" s="94"/>
      <c r="C52" s="25" t="s">
        <v>39</v>
      </c>
      <c r="D52" s="97"/>
    </row>
    <row r="53" spans="2:4" x14ac:dyDescent="0.25">
      <c r="B53" s="104" t="s">
        <v>43</v>
      </c>
      <c r="C53" s="105" t="s">
        <v>36</v>
      </c>
      <c r="D53" s="106"/>
    </row>
    <row r="54" spans="2:4" x14ac:dyDescent="0.25">
      <c r="B54" s="28" t="s">
        <v>48</v>
      </c>
      <c r="C54" s="29" t="s">
        <v>45</v>
      </c>
      <c r="D54" s="27" t="s">
        <v>72</v>
      </c>
    </row>
    <row r="57" spans="2:4" ht="37.5" customHeight="1" x14ac:dyDescent="0.25">
      <c r="B57" s="107" t="s">
        <v>85</v>
      </c>
      <c r="C57" s="108"/>
      <c r="D57" s="108"/>
    </row>
    <row r="58" spans="2:4" x14ac:dyDescent="0.25">
      <c r="B58" s="70"/>
      <c r="C58" s="71"/>
      <c r="D58" s="72"/>
    </row>
    <row r="59" spans="2:4" ht="75.75" customHeight="1" x14ac:dyDescent="0.25">
      <c r="B59" s="107" t="s">
        <v>86</v>
      </c>
      <c r="C59" s="108"/>
      <c r="D59" s="108"/>
    </row>
    <row r="60" spans="2:4" ht="78.75" customHeight="1" x14ac:dyDescent="0.25">
      <c r="B60" s="109" t="s">
        <v>87</v>
      </c>
      <c r="C60" s="110"/>
      <c r="D60" s="110"/>
    </row>
    <row r="62" spans="2:4" x14ac:dyDescent="0.25">
      <c r="B62" s="3" t="s">
        <v>103</v>
      </c>
    </row>
    <row r="63" spans="2:4" x14ac:dyDescent="0.25">
      <c r="B63" s="3" t="s">
        <v>104</v>
      </c>
      <c r="D63" s="3" t="s">
        <v>105</v>
      </c>
    </row>
  </sheetData>
  <dataConsolidate/>
  <mergeCells count="24">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 ref="B50:B52"/>
    <mergeCell ref="D50:D52"/>
    <mergeCell ref="B45:B48"/>
    <mergeCell ref="B44:D44"/>
    <mergeCell ref="C7:D7"/>
    <mergeCell ref="B27:B31"/>
    <mergeCell ref="B49:D49"/>
    <mergeCell ref="B33:B43"/>
  </mergeCells>
  <phoneticPr fontId="3" type="noConversion"/>
  <pageMargins left="0.31496062992125984" right="0.31496062992125984" top="0.19685039370078741" bottom="0.74803149606299213" header="0.31496062992125984" footer="0.31496062992125984"/>
  <pageSetup paperSize="9"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Normal="100" workbookViewId="0">
      <selection activeCell="E31" sqref="E31"/>
    </sheetView>
  </sheetViews>
  <sheetFormatPr defaultRowHeight="15" x14ac:dyDescent="0.25"/>
  <sheetData>
    <row r="1" spans="1:13" ht="15.75" x14ac:dyDescent="0.25">
      <c r="A1" s="120" t="s">
        <v>13</v>
      </c>
      <c r="B1" s="121"/>
      <c r="C1" s="121"/>
      <c r="D1" s="121"/>
      <c r="E1" s="121"/>
      <c r="F1" s="121"/>
      <c r="G1" s="121"/>
      <c r="H1" s="121"/>
      <c r="I1" s="121"/>
      <c r="J1" s="121"/>
      <c r="K1" s="121"/>
      <c r="L1" s="121"/>
      <c r="M1" s="121"/>
    </row>
    <row r="2" spans="1:13" ht="29.25" customHeight="1" x14ac:dyDescent="0.25">
      <c r="A2" s="122" t="s">
        <v>87</v>
      </c>
      <c r="B2" s="122"/>
      <c r="C2" s="122"/>
      <c r="D2" s="122"/>
      <c r="E2" s="122"/>
      <c r="F2" s="122"/>
      <c r="G2" s="122"/>
      <c r="H2" s="122"/>
      <c r="I2" s="122"/>
      <c r="J2" s="122"/>
      <c r="K2" s="122"/>
      <c r="L2" s="122"/>
      <c r="M2" s="122"/>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7" sqref="D17"/>
    </sheetView>
  </sheetViews>
  <sheetFormatPr defaultRowHeight="15.75" x14ac:dyDescent="0.25"/>
  <cols>
    <col min="1" max="1" width="3" style="43" customWidth="1"/>
    <col min="2" max="2" width="10.42578125" style="43" customWidth="1"/>
    <col min="3" max="3" width="25.140625" style="43" customWidth="1"/>
    <col min="4" max="4" width="30.140625" style="43" customWidth="1"/>
    <col min="5" max="5" width="24.28515625" style="43" customWidth="1"/>
    <col min="6" max="6" width="23.42578125" style="43" customWidth="1"/>
    <col min="7" max="7" width="17.28515625" style="43" customWidth="1"/>
    <col min="8" max="16384" width="9.140625" style="43"/>
  </cols>
  <sheetData>
    <row r="1" spans="2:7" ht="16.5" thickBot="1" x14ac:dyDescent="0.3"/>
    <row r="2" spans="2:7" s="49" customFormat="1" ht="16.5" thickBot="1" x14ac:dyDescent="0.3">
      <c r="B2" s="123" t="s">
        <v>78</v>
      </c>
      <c r="C2" s="124"/>
      <c r="D2" s="124"/>
      <c r="E2" s="124"/>
      <c r="F2" s="124"/>
      <c r="G2" s="125"/>
    </row>
    <row r="3" spans="2:7" s="49" customFormat="1" x14ac:dyDescent="0.25">
      <c r="B3" s="126" t="s">
        <v>79</v>
      </c>
      <c r="C3" s="127"/>
      <c r="D3" s="128" t="s">
        <v>100</v>
      </c>
      <c r="E3" s="129"/>
      <c r="F3" s="129"/>
      <c r="G3" s="130"/>
    </row>
    <row r="4" spans="2:7" s="49" customFormat="1" x14ac:dyDescent="0.25">
      <c r="B4" s="131" t="s">
        <v>80</v>
      </c>
      <c r="C4" s="132"/>
      <c r="D4" s="133" t="s">
        <v>101</v>
      </c>
      <c r="E4" s="134"/>
      <c r="F4" s="134"/>
      <c r="G4" s="135"/>
    </row>
    <row r="5" spans="2:7" s="49" customFormat="1" x14ac:dyDescent="0.25">
      <c r="B5" s="136" t="s">
        <v>81</v>
      </c>
      <c r="C5" s="137"/>
      <c r="D5" s="138" t="s">
        <v>102</v>
      </c>
      <c r="E5" s="139"/>
      <c r="F5" s="139"/>
      <c r="G5" s="140"/>
    </row>
    <row r="6" spans="2:7" s="49" customFormat="1" ht="16.5" thickBot="1" x14ac:dyDescent="0.3">
      <c r="B6" s="141" t="s">
        <v>82</v>
      </c>
      <c r="C6" s="142"/>
      <c r="D6" s="143">
        <v>628399</v>
      </c>
      <c r="E6" s="144"/>
      <c r="F6" s="144"/>
      <c r="G6" s="145"/>
    </row>
    <row r="7" spans="2:7" ht="16.5" thickBot="1" x14ac:dyDescent="0.3"/>
    <row r="8" spans="2:7" x14ac:dyDescent="0.25">
      <c r="B8" s="146" t="s">
        <v>44</v>
      </c>
      <c r="C8" s="147"/>
      <c r="D8" s="147"/>
      <c r="E8" s="147"/>
      <c r="F8" s="147"/>
      <c r="G8" s="148"/>
    </row>
    <row r="9" spans="2:7" ht="31.5" x14ac:dyDescent="0.25">
      <c r="B9" s="50" t="s">
        <v>14</v>
      </c>
      <c r="C9" s="51" t="s">
        <v>15</v>
      </c>
      <c r="D9" s="51" t="s">
        <v>16</v>
      </c>
      <c r="E9" s="52" t="s">
        <v>17</v>
      </c>
      <c r="F9" s="51" t="s">
        <v>18</v>
      </c>
      <c r="G9" s="53" t="s">
        <v>8</v>
      </c>
    </row>
    <row r="10" spans="2:7" x14ac:dyDescent="0.25">
      <c r="B10" s="54">
        <v>1</v>
      </c>
      <c r="C10" s="55">
        <v>44881</v>
      </c>
      <c r="D10" s="80">
        <v>754078.8</v>
      </c>
      <c r="E10" s="57"/>
      <c r="F10" s="56" t="s">
        <v>110</v>
      </c>
      <c r="G10" s="58" t="s">
        <v>111</v>
      </c>
    </row>
    <row r="11" spans="2:7" x14ac:dyDescent="0.25">
      <c r="B11" s="54">
        <v>2</v>
      </c>
      <c r="C11" s="55">
        <v>44889</v>
      </c>
      <c r="D11" s="80">
        <f>D10*0.9</f>
        <v>678670.92</v>
      </c>
      <c r="E11" s="57">
        <v>-0.1</v>
      </c>
      <c r="F11" s="56" t="s">
        <v>110</v>
      </c>
      <c r="G11" s="58" t="s">
        <v>111</v>
      </c>
    </row>
    <row r="12" spans="2:7" x14ac:dyDescent="0.25">
      <c r="B12" s="54">
        <v>3</v>
      </c>
      <c r="C12" s="55">
        <v>44897</v>
      </c>
      <c r="D12" s="80">
        <f>D10*0.8</f>
        <v>603263.04</v>
      </c>
      <c r="E12" s="57">
        <v>-0.2</v>
      </c>
      <c r="F12" s="56" t="s">
        <v>110</v>
      </c>
      <c r="G12" s="58" t="s">
        <v>111</v>
      </c>
    </row>
    <row r="13" spans="2:7" x14ac:dyDescent="0.25">
      <c r="B13" s="54">
        <v>4</v>
      </c>
      <c r="C13" s="55">
        <v>44907</v>
      </c>
      <c r="D13" s="80">
        <f>D10*0.7</f>
        <v>527855.16</v>
      </c>
      <c r="E13" s="57">
        <v>-0.3</v>
      </c>
      <c r="F13" s="56" t="s">
        <v>110</v>
      </c>
      <c r="G13" s="58" t="s">
        <v>111</v>
      </c>
    </row>
    <row r="14" spans="2:7" x14ac:dyDescent="0.25">
      <c r="B14" s="54"/>
      <c r="C14" s="55"/>
      <c r="D14" s="56"/>
      <c r="E14" s="57"/>
      <c r="F14" s="56"/>
      <c r="G14" s="58"/>
    </row>
    <row r="15" spans="2:7" x14ac:dyDescent="0.25">
      <c r="B15" s="54"/>
      <c r="C15" s="55"/>
      <c r="D15" s="56"/>
      <c r="E15" s="57"/>
      <c r="F15" s="56"/>
      <c r="G15" s="58"/>
    </row>
    <row r="16" spans="2:7" x14ac:dyDescent="0.25">
      <c r="B16" s="54"/>
      <c r="C16" s="55"/>
      <c r="D16" s="56"/>
      <c r="E16" s="57"/>
      <c r="F16" s="56"/>
      <c r="G16" s="58"/>
    </row>
    <row r="17" spans="2:7" x14ac:dyDescent="0.25">
      <c r="B17" s="54"/>
      <c r="C17" s="55"/>
      <c r="D17" s="56"/>
      <c r="E17" s="57"/>
      <c r="F17" s="56"/>
      <c r="G17" s="58"/>
    </row>
    <row r="18" spans="2:7" x14ac:dyDescent="0.25">
      <c r="B18" s="54"/>
      <c r="C18" s="55"/>
      <c r="D18" s="56"/>
      <c r="E18" s="57"/>
      <c r="F18" s="56"/>
      <c r="G18" s="58"/>
    </row>
    <row r="19" spans="2:7" x14ac:dyDescent="0.25">
      <c r="B19" s="54"/>
      <c r="C19" s="55"/>
      <c r="D19" s="56"/>
      <c r="E19" s="57"/>
      <c r="F19" s="56"/>
      <c r="G19" s="58"/>
    </row>
    <row r="20" spans="2:7" x14ac:dyDescent="0.25">
      <c r="B20" s="54"/>
      <c r="C20" s="55"/>
      <c r="D20" s="56"/>
      <c r="E20" s="57"/>
      <c r="F20" s="56"/>
      <c r="G20" s="58"/>
    </row>
    <row r="21" spans="2:7" x14ac:dyDescent="0.25">
      <c r="B21" s="54"/>
      <c r="C21" s="55"/>
      <c r="D21" s="56"/>
      <c r="E21" s="57"/>
      <c r="F21" s="56"/>
      <c r="G21" s="58"/>
    </row>
    <row r="22" spans="2:7" x14ac:dyDescent="0.25">
      <c r="B22" s="54"/>
      <c r="C22" s="55"/>
      <c r="D22" s="56"/>
      <c r="E22" s="57"/>
      <c r="F22" s="56"/>
      <c r="G22" s="58"/>
    </row>
    <row r="23" spans="2:7" x14ac:dyDescent="0.25">
      <c r="B23" s="54"/>
      <c r="C23" s="55"/>
      <c r="D23" s="56"/>
      <c r="E23" s="57"/>
      <c r="F23" s="56"/>
      <c r="G23" s="58"/>
    </row>
    <row r="24" spans="2:7" ht="16.5" thickBot="1" x14ac:dyDescent="0.3">
      <c r="B24" s="59"/>
      <c r="C24" s="60"/>
      <c r="D24" s="61"/>
      <c r="E24" s="62"/>
      <c r="F24" s="61"/>
      <c r="G24" s="63"/>
    </row>
    <row r="26" spans="2:7" ht="57.75" customHeight="1" x14ac:dyDescent="0.25">
      <c r="B26" s="110" t="s">
        <v>87</v>
      </c>
      <c r="C26" s="110"/>
      <c r="D26" s="110"/>
      <c r="E26" s="110"/>
      <c r="F26" s="110"/>
      <c r="G26" s="110"/>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35" customWidth="1"/>
    <col min="2" max="2" width="26.7109375" style="35" customWidth="1"/>
    <col min="3" max="16384" width="9.140625" style="35"/>
  </cols>
  <sheetData>
    <row r="1" spans="1:2" x14ac:dyDescent="0.25">
      <c r="A1" s="149" t="s">
        <v>19</v>
      </c>
      <c r="B1" s="149"/>
    </row>
    <row r="2" spans="1:2" x14ac:dyDescent="0.25">
      <c r="A2" s="26" t="s">
        <v>14</v>
      </c>
      <c r="B2" s="26" t="s">
        <v>20</v>
      </c>
    </row>
    <row r="3" spans="1:2" x14ac:dyDescent="0.25">
      <c r="A3" s="26"/>
      <c r="B3" s="26"/>
    </row>
    <row r="4" spans="1:2" x14ac:dyDescent="0.25">
      <c r="A4" s="26"/>
      <c r="B4" s="26"/>
    </row>
    <row r="5" spans="1:2" x14ac:dyDescent="0.25">
      <c r="A5" s="26"/>
      <c r="B5" s="26"/>
    </row>
    <row r="6" spans="1:2" x14ac:dyDescent="0.25">
      <c r="A6" s="26"/>
      <c r="B6" s="26"/>
    </row>
    <row r="7" spans="1:2" x14ac:dyDescent="0.25">
      <c r="A7" s="26"/>
      <c r="B7" s="26"/>
    </row>
    <row r="8" spans="1:2" x14ac:dyDescent="0.25">
      <c r="A8" s="26"/>
      <c r="B8" s="26"/>
    </row>
    <row r="9" spans="1:2" x14ac:dyDescent="0.25">
      <c r="A9" s="26"/>
      <c r="B9" s="26"/>
    </row>
    <row r="11" spans="1:2" ht="91.5" customHeight="1" x14ac:dyDescent="0.25">
      <c r="A11" s="150" t="s">
        <v>87</v>
      </c>
      <c r="B11" s="150"/>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zoomScale="75" zoomScaleNormal="75" workbookViewId="0">
      <selection activeCell="B10" sqref="B10"/>
    </sheetView>
  </sheetViews>
  <sheetFormatPr defaultRowHeight="15.75" x14ac:dyDescent="0.25"/>
  <cols>
    <col min="1" max="1" width="9.140625" style="43"/>
    <col min="2" max="2" width="64.42578125" style="45" customWidth="1"/>
    <col min="3" max="3" width="69.140625" style="48" customWidth="1"/>
    <col min="4" max="11" width="23.140625" style="45" customWidth="1"/>
    <col min="12" max="16384" width="9.140625" style="43"/>
  </cols>
  <sheetData>
    <row r="1" spans="2:7" x14ac:dyDescent="0.25">
      <c r="B1" s="43"/>
      <c r="C1" s="44"/>
    </row>
    <row r="2" spans="2:7" ht="76.5" customHeight="1" x14ac:dyDescent="0.25">
      <c r="B2" s="156"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7"/>
    </row>
    <row r="3" spans="2:7" x14ac:dyDescent="0.25">
      <c r="B3" s="36" t="s">
        <v>54</v>
      </c>
      <c r="C3" s="79" t="s">
        <v>90</v>
      </c>
      <c r="D3" s="91"/>
    </row>
    <row r="4" spans="2:7" x14ac:dyDescent="0.25">
      <c r="B4" s="160" t="s">
        <v>55</v>
      </c>
      <c r="C4" s="161"/>
    </row>
    <row r="5" spans="2:7" x14ac:dyDescent="0.25">
      <c r="B5" s="66" t="s">
        <v>84</v>
      </c>
      <c r="C5" s="67">
        <f>'7.1 Транспорт'!D13</f>
        <v>1</v>
      </c>
    </row>
    <row r="6" spans="2:7" x14ac:dyDescent="0.25">
      <c r="B6" s="37" t="s">
        <v>73</v>
      </c>
      <c r="C6" s="38" t="str">
        <f>'7.1 Транспорт'!D14</f>
        <v>Транспортні засоби</v>
      </c>
    </row>
    <row r="7" spans="2:7" ht="82.5" customHeight="1" x14ac:dyDescent="0.25">
      <c r="B7" s="39" t="s">
        <v>74</v>
      </c>
      <c r="C7" s="69" t="str">
        <f>'7.1 Транспорт'!D15</f>
        <v>ЛЕГКОВИЙ СЕДАН-В</v>
      </c>
      <c r="D7" s="45" t="s">
        <v>109</v>
      </c>
    </row>
    <row r="8" spans="2:7" ht="24.75" customHeight="1" x14ac:dyDescent="0.25">
      <c r="B8" s="39" t="s">
        <v>67</v>
      </c>
      <c r="C8" s="38" t="str">
        <f>'7.1 Транспорт'!D16</f>
        <v>MERCEDES-BENZ S 500L4 MATIC</v>
      </c>
      <c r="F8" s="46"/>
      <c r="G8" s="47"/>
    </row>
    <row r="9" spans="2:7" ht="24.75" customHeight="1" x14ac:dyDescent="0.25">
      <c r="B9" s="40" t="s">
        <v>59</v>
      </c>
      <c r="C9" s="38">
        <f>'7.1 Транспорт'!D17</f>
        <v>2007</v>
      </c>
    </row>
    <row r="10" spans="2:7" ht="24.75" customHeight="1" x14ac:dyDescent="0.25">
      <c r="B10" s="40" t="s">
        <v>60</v>
      </c>
      <c r="C10" s="38">
        <f>'7.1 Транспорт'!D18</f>
        <v>5462</v>
      </c>
    </row>
    <row r="11" spans="2:7" ht="24.75" customHeight="1" x14ac:dyDescent="0.25">
      <c r="B11" s="40" t="s">
        <v>61</v>
      </c>
      <c r="C11" s="38">
        <f>'7.1 Транспорт'!D19</f>
        <v>547352</v>
      </c>
    </row>
    <row r="12" spans="2:7" ht="24.75" customHeight="1" x14ac:dyDescent="0.25">
      <c r="B12" s="40" t="s">
        <v>62</v>
      </c>
      <c r="C12" s="38" t="str">
        <f>'7.1 Транспорт'!D20</f>
        <v>чорний</v>
      </c>
    </row>
    <row r="13" spans="2:7" ht="24.75" customHeight="1" x14ac:dyDescent="0.25">
      <c r="B13" s="40" t="s">
        <v>63</v>
      </c>
      <c r="C13" s="38" t="str">
        <f>'7.1 Транспорт'!D21</f>
        <v>WDD2211861A155116</v>
      </c>
    </row>
    <row r="14" spans="2:7" ht="24.75" customHeight="1" x14ac:dyDescent="0.25">
      <c r="B14" s="40" t="s">
        <v>64</v>
      </c>
      <c r="C14" s="38" t="str">
        <f>'7.1 Транспорт'!D22</f>
        <v>наявний</v>
      </c>
    </row>
    <row r="15" spans="2:7" ht="31.5" customHeight="1" x14ac:dyDescent="0.25">
      <c r="B15" s="40" t="s">
        <v>75</v>
      </c>
      <c r="C15" s="38" t="str">
        <f>'7.1 Транспорт'!D23</f>
        <v>добрий</v>
      </c>
    </row>
    <row r="16" spans="2:7" ht="24.75" customHeight="1" x14ac:dyDescent="0.25">
      <c r="B16" s="41" t="s">
        <v>66</v>
      </c>
      <c r="C16" s="38" t="str">
        <f>'7.1 Транспорт'!D24</f>
        <v>Справний технічний стан</v>
      </c>
    </row>
    <row r="17" spans="2:10" ht="24.75" customHeight="1" x14ac:dyDescent="0.25">
      <c r="B17" s="40" t="s">
        <v>65</v>
      </c>
      <c r="C17" s="38" t="str">
        <f>'7.1 Транспорт'!D25</f>
        <v>м.Харків</v>
      </c>
    </row>
    <row r="18" spans="2:10" x14ac:dyDescent="0.25">
      <c r="B18" s="158" t="s">
        <v>53</v>
      </c>
      <c r="C18" s="159"/>
    </row>
    <row r="19" spans="2:10" x14ac:dyDescent="0.25">
      <c r="B19" s="42" t="s">
        <v>56</v>
      </c>
      <c r="C19" s="153" t="s">
        <v>76</v>
      </c>
    </row>
    <row r="20" spans="2:10" x14ac:dyDescent="0.25">
      <c r="B20" s="42" t="s">
        <v>57</v>
      </c>
      <c r="C20" s="154"/>
    </row>
    <row r="21" spans="2:10" x14ac:dyDescent="0.25">
      <c r="B21" s="42" t="s">
        <v>58</v>
      </c>
      <c r="C21" s="155"/>
    </row>
    <row r="23" spans="2:10" ht="48.75" customHeight="1" x14ac:dyDescent="0.25">
      <c r="B23" s="152" t="s">
        <v>85</v>
      </c>
      <c r="C23" s="152"/>
    </row>
    <row r="24" spans="2:10" ht="133.5" customHeight="1" x14ac:dyDescent="0.25">
      <c r="B24" s="152" t="s">
        <v>86</v>
      </c>
      <c r="C24" s="152"/>
      <c r="D24" s="68"/>
      <c r="E24" s="68"/>
      <c r="F24" s="68"/>
      <c r="G24" s="68"/>
      <c r="H24" s="68"/>
      <c r="I24" s="68"/>
      <c r="J24" s="68"/>
    </row>
    <row r="25" spans="2:10" ht="105" customHeight="1" x14ac:dyDescent="0.25">
      <c r="B25" s="151" t="s">
        <v>87</v>
      </c>
      <c r="C25" s="151"/>
    </row>
    <row r="26" spans="2:10" ht="36" customHeight="1" x14ac:dyDescent="0.25">
      <c r="B26" s="162" t="s">
        <v>88</v>
      </c>
      <c r="C26" s="162"/>
      <c r="D26" s="73"/>
    </row>
    <row r="27" spans="2:10" ht="120.75" customHeight="1" x14ac:dyDescent="0.25">
      <c r="B27" s="151" t="s">
        <v>89</v>
      </c>
      <c r="C27" s="151"/>
      <c r="D27" s="74"/>
    </row>
    <row r="29" spans="2:10" x14ac:dyDescent="0.25">
      <c r="B29" s="3" t="s">
        <v>103</v>
      </c>
      <c r="C29" s="3"/>
    </row>
    <row r="30" spans="2:10" x14ac:dyDescent="0.25">
      <c r="B30" s="3" t="s">
        <v>104</v>
      </c>
      <c r="C30" s="78" t="s">
        <v>105</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2022-12-15T10:54:05Z</cp:lastPrinted>
  <dcterms:created xsi:type="dcterms:W3CDTF">2015-10-12T12:03:25Z</dcterms:created>
  <dcterms:modified xsi:type="dcterms:W3CDTF">2022-12-15T14:57:46Z</dcterms:modified>
</cp:coreProperties>
</file>