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645" yWindow="465" windowWidth="19320" windowHeight="8835" activeTab="1"/>
  </bookViews>
  <sheets>
    <sheet name="Публічний паспорт" sheetId="11" r:id="rId1"/>
    <sheet name="5.3" sheetId="12" r:id="rId2"/>
  </sheets>
  <definedNames>
    <definedName name="Житлова_нерухомість" localSheetId="1">#REF!</definedName>
    <definedName name="Житлова_нерухомість">#REF!</definedName>
    <definedName name="Земля" localSheetId="1">#REF!</definedName>
    <definedName name="Земля">#REF!</definedName>
    <definedName name="Комерційна_нерухомість" localSheetId="1">#REF!</definedName>
    <definedName name="Комерційна_нерухомість">#REF!</definedName>
    <definedName name="Майнові_права">#REF!</definedName>
    <definedName name="Нерухомість">#REF!</definedName>
    <definedName name="_xlnm.Print_Area" localSheetId="0">'Публічний паспорт'!$B$1:$C$24</definedName>
    <definedName name="Порука" localSheetId="1">#REF!</definedName>
    <definedName name="Порука">#REF!</definedName>
    <definedName name="Рухоме_майно" localSheetId="1">#REF!</definedName>
    <definedName name="Рухоме_майно">#REF!</definedName>
    <definedName name="Сільгоспродукція" localSheetId="1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45621"/>
</workbook>
</file>

<file path=xl/calcChain.xml><?xml version="1.0" encoding="utf-8"?>
<calcChain xmlns="http://schemas.openxmlformats.org/spreadsheetml/2006/main">
  <c r="C29" i="12" l="1"/>
  <c r="C28" i="12"/>
  <c r="C27" i="12"/>
  <c r="C26" i="12"/>
  <c r="C25" i="12" l="1"/>
  <c r="C23" i="12"/>
  <c r="C22" i="12"/>
  <c r="C15" i="12" l="1"/>
  <c r="C14" i="12" l="1"/>
  <c r="C13" i="12" l="1"/>
</calcChain>
</file>

<file path=xl/sharedStrings.xml><?xml version="1.0" encoding="utf-8"?>
<sst xmlns="http://schemas.openxmlformats.org/spreadsheetml/2006/main" count="115" uniqueCount="52">
  <si>
    <t>2. Графічні матеріали</t>
  </si>
  <si>
    <t>Назва банку</t>
  </si>
  <si>
    <t>1. Характеристика майна</t>
  </si>
  <si>
    <t>2.1. Фотофіксація</t>
  </si>
  <si>
    <t>2.2. Ситуаційний план</t>
  </si>
  <si>
    <t>2.3. Тощо</t>
  </si>
  <si>
    <t>1.4. Рік випуску</t>
  </si>
  <si>
    <t>1.5. Об'єм двигуна</t>
  </si>
  <si>
    <t>1.6. Пробіг (км) чи наработка (моточаси)</t>
  </si>
  <si>
    <t>1.7. Колір</t>
  </si>
  <si>
    <t>1.8. Номер кузова/шассі/VIN-код</t>
  </si>
  <si>
    <t>1.9. Фізична наявність (наявний, розшук, арешт тощо)</t>
  </si>
  <si>
    <t>1.11. Місце реєстрації за свідоцтвом про реєстрацію</t>
  </si>
  <si>
    <t>опис пошкоджень</t>
  </si>
  <si>
    <t>1.3. Марка та модель транспортного засобу/спецтехніки</t>
  </si>
  <si>
    <r>
      <t xml:space="preserve">1.1. Назва активу: </t>
    </r>
    <r>
      <rPr>
        <sz val="12"/>
        <rFont val="Calibri"/>
        <family val="2"/>
        <charset val="204"/>
      </rPr>
      <t xml:space="preserve"> транспортні засоби чи спецтехніка</t>
    </r>
  </si>
  <si>
    <r>
      <t xml:space="preserve">1.2. Вид транспортного засобу </t>
    </r>
    <r>
      <rPr>
        <sz val="12"/>
        <rFont val="Calibri"/>
        <family val="2"/>
        <charset val="204"/>
      </rPr>
      <t>(легковий автомобіль, вантажний автомобіль, автобус, літак, судно, потяг, вагон, причіп, платформа, трейлер, інше) чи вид спецтехніки (бульдозер, трактор, комбайн, автокран, погрузчик, ескаватор, тощо)</t>
    </r>
  </si>
  <si>
    <r>
      <t xml:space="preserve">1.10. Фізичний стан </t>
    </r>
    <r>
      <rPr>
        <sz val="12"/>
        <rFont val="Calibri"/>
        <family val="2"/>
        <charset val="204"/>
      </rPr>
      <t>(відмінний, добрий, задовільний, незадовільний)</t>
    </r>
  </si>
  <si>
    <t>Транспортний засіб</t>
  </si>
  <si>
    <t>-</t>
  </si>
  <si>
    <t>легковий автомобіль</t>
  </si>
  <si>
    <t>срібний</t>
  </si>
  <si>
    <t>Y6DNF19BE7K726487, KL1NF19BE7K726487</t>
  </si>
  <si>
    <t>арешт</t>
  </si>
  <si>
    <t>АР КРИМ</t>
  </si>
  <si>
    <t>відсутні</t>
  </si>
  <si>
    <t>Інформація щодо незалежної оцінки:</t>
  </si>
  <si>
    <t>Назва оцінювача (СОД)</t>
  </si>
  <si>
    <t>ТОВ "Е.Р.С.Т.Е."</t>
  </si>
  <si>
    <t>Сертифікат №</t>
  </si>
  <si>
    <t>16812/14 від 12.08.2014</t>
  </si>
  <si>
    <t>Дата оцінки</t>
  </si>
  <si>
    <t>Оціночна вартість</t>
  </si>
  <si>
    <t>Журнал торгів: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</si>
  <si>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</si>
  <si>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</si>
  <si>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</si>
  <si>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</si>
  <si>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</si>
  <si>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</si>
  <si>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Українська універсальна біржа</t>
  </si>
  <si>
    <t>ТБ "ПЕРСПЕКТИВА КОММОДІТІ"</t>
  </si>
  <si>
    <t>Українська універсальна товарна біржа</t>
  </si>
  <si>
    <t xml:space="preserve"> ПАСПОРТ АКТИВУ
    Транспортні засоби та спеціалізована техніка</t>
  </si>
  <si>
    <t>ТБ "Українська енергетична біржа"</t>
  </si>
  <si>
    <t>ПАТ "БАНК ФОРУМ"</t>
  </si>
  <si>
    <t>Chevrolet Lacetti NF19B АК3328АХ</t>
  </si>
  <si>
    <t>УМТБ "Відродження"</t>
  </si>
  <si>
    <t>Єдиний кабінет</t>
  </si>
  <si>
    <t>Уповноважена особа ФГВФО на ліквідацію ПАТ "БАНК ФОРУМ"</t>
  </si>
  <si>
    <t>Шевченко О.В.</t>
  </si>
  <si>
    <t>Голландський аукціон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</si>
</sst>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₴_-;\-* #,##0.00_₴_-;_-* &quot;-&quot;??_₴_-;_-@_-"/>
    <numFmt numFmtId="165" formatCode="_-* #,##0_₴_-;\-* #,##0_₴_-;_-* &quot;-&quot;??_₴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2"/>
      <name val="Calibri"/>
      <family val="2"/>
      <charset val="204"/>
    </font>
    <font>
      <sz val="12"/>
      <name val="Calibri"/>
      <family val="2"/>
      <charset val="204"/>
    </font>
    <font>
      <sz val="12"/>
      <color theme="1"/>
      <name val="Calibri"/>
      <family val="2"/>
      <charset val="204"/>
    </font>
    <font>
      <b/>
      <sz val="12"/>
      <color theme="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9" fontId="9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55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left" vertical="center" wrapText="1"/>
    </xf>
    <xf numFmtId="14" fontId="0" fillId="0" borderId="0" xfId="0" applyNumberFormat="1" applyAlignment="1">
      <alignment wrapText="1"/>
    </xf>
    <xf numFmtId="14" fontId="0" fillId="0" borderId="0" xfId="0" applyNumberFormat="1" applyAlignment="1">
      <alignment horizontal="center"/>
    </xf>
    <xf numFmtId="0" fontId="4" fillId="0" borderId="6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14" fontId="8" fillId="0" borderId="1" xfId="0" applyNumberFormat="1" applyFont="1" applyBorder="1"/>
    <xf numFmtId="0" fontId="10" fillId="0" borderId="0" xfId="0" applyFont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1" xfId="0" applyFont="1" applyBorder="1" applyAlignment="1">
      <alignment horizontal="center"/>
    </xf>
    <xf numFmtId="0" fontId="0" fillId="0" borderId="1" xfId="0" applyBorder="1"/>
    <xf numFmtId="14" fontId="0" fillId="0" borderId="1" xfId="0" applyNumberFormat="1" applyBorder="1"/>
    <xf numFmtId="164" fontId="0" fillId="0" borderId="1" xfId="3" applyFont="1" applyBorder="1"/>
    <xf numFmtId="9" fontId="0" fillId="0" borderId="1" xfId="2" applyFont="1" applyBorder="1" applyAlignment="1">
      <alignment horizontal="center"/>
    </xf>
    <xf numFmtId="165" fontId="0" fillId="0" borderId="1" xfId="3" applyNumberFormat="1" applyFont="1" applyBorder="1" applyAlignment="1">
      <alignment horizontal="center"/>
    </xf>
    <xf numFmtId="0" fontId="0" fillId="0" borderId="1" xfId="0" applyBorder="1" applyAlignment="1">
      <alignment wrapText="1"/>
    </xf>
    <xf numFmtId="165" fontId="10" fillId="0" borderId="1" xfId="3" applyNumberFormat="1" applyFont="1" applyBorder="1" applyAlignment="1">
      <alignment horizontal="center"/>
    </xf>
    <xf numFmtId="9" fontId="10" fillId="0" borderId="1" xfId="2" applyFont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right"/>
    </xf>
    <xf numFmtId="0" fontId="10" fillId="0" borderId="1" xfId="0" applyFont="1" applyBorder="1" applyAlignment="1">
      <alignment horizontal="left"/>
    </xf>
    <xf numFmtId="14" fontId="12" fillId="0" borderId="0" xfId="0" applyNumberFormat="1" applyFont="1" applyAlignment="1">
      <alignment wrapText="1"/>
    </xf>
    <xf numFmtId="14" fontId="12" fillId="0" borderId="0" xfId="0" applyNumberFormat="1" applyFont="1" applyAlignment="1">
      <alignment horizontal="right" vertical="center"/>
    </xf>
    <xf numFmtId="14" fontId="10" fillId="0" borderId="1" xfId="0" applyNumberFormat="1" applyFont="1" applyBorder="1" applyAlignment="1">
      <alignment horizontal="right"/>
    </xf>
    <xf numFmtId="164" fontId="10" fillId="0" borderId="1" xfId="3" applyNumberFormat="1" applyFont="1" applyBorder="1" applyAlignment="1">
      <alignment horizontal="center"/>
    </xf>
    <xf numFmtId="2" fontId="10" fillId="0" borderId="1" xfId="3" applyNumberFormat="1" applyFont="1" applyBorder="1" applyAlignment="1">
      <alignment horizontal="right"/>
    </xf>
    <xf numFmtId="2" fontId="10" fillId="0" borderId="1" xfId="3" applyNumberFormat="1" applyFont="1" applyBorder="1" applyAlignment="1">
      <alignment horizontal="right" vertical="center"/>
    </xf>
    <xf numFmtId="2" fontId="10" fillId="0" borderId="1" xfId="0" applyNumberFormat="1" applyFont="1" applyBorder="1" applyAlignment="1">
      <alignment horizontal="right" vertical="center"/>
    </xf>
    <xf numFmtId="4" fontId="11" fillId="0" borderId="1" xfId="0" applyNumberFormat="1" applyFont="1" applyFill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right"/>
    </xf>
    <xf numFmtId="14" fontId="7" fillId="0" borderId="5" xfId="0" applyNumberFormat="1" applyFont="1" applyBorder="1" applyAlignment="1">
      <alignment horizontal="center" vertical="center" wrapText="1"/>
    </xf>
    <xf numFmtId="14" fontId="7" fillId="0" borderId="4" xfId="0" applyNumberFormat="1" applyFont="1" applyBorder="1" applyAlignment="1">
      <alignment horizontal="center" vertical="center" wrapText="1"/>
    </xf>
    <xf numFmtId="14" fontId="7" fillId="0" borderId="2" xfId="0" applyNumberFormat="1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0" fillId="0" borderId="6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14" fontId="10" fillId="0" borderId="6" xfId="0" applyNumberFormat="1" applyFont="1" applyFill="1" applyBorder="1" applyAlignment="1">
      <alignment horizontal="center"/>
    </xf>
    <xf numFmtId="4" fontId="10" fillId="0" borderId="6" xfId="0" applyNumberFormat="1" applyFont="1" applyFill="1" applyBorder="1" applyAlignment="1">
      <alignment horizontal="center"/>
    </xf>
    <xf numFmtId="4" fontId="10" fillId="0" borderId="7" xfId="0" applyNumberFormat="1" applyFont="1" applyFill="1" applyBorder="1" applyAlignment="1">
      <alignment horizontal="center"/>
    </xf>
    <xf numFmtId="4" fontId="10" fillId="0" borderId="3" xfId="0" applyNumberFormat="1" applyFont="1" applyFill="1" applyBorder="1" applyAlignment="1">
      <alignment horizontal="center"/>
    </xf>
  </cellXfs>
  <cellStyles count="4">
    <cellStyle name="Normal" xfId="1"/>
    <cellStyle name="Обычный" xfId="0" builtinId="0"/>
    <cellStyle name="Процентный" xfId="2" builtinId="5"/>
    <cellStyle name="Финансов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1524000</xdr:colOff>
      <xdr:row>1</xdr:row>
      <xdr:rowOff>88900</xdr:rowOff>
    </xdr:from>
    <xdr:to>
      <xdr:col>2</xdr:col>
      <xdr:colOff>2724150</xdr:colOff>
      <xdr:row>1</xdr:row>
      <xdr:rowOff>327025</xdr:rowOff>
    </xdr:to>
    <xdr:pic>
      <xdr:nvPicPr>
        <xdr:cNvPr id="2" name="Рисунок 1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10200" y="279400"/>
          <a:ext cx="120015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3"/>
  <sheetViews>
    <sheetView zoomScale="75" zoomScaleNormal="75" workbookViewId="0">
      <selection activeCell="C26" sqref="C26"/>
    </sheetView>
  </sheetViews>
  <sheetFormatPr defaultRowHeight="15" x14ac:dyDescent="0.25"/>
  <cols>
    <col min="1" max="1" width="2.42578125" customWidth="1"/>
    <col min="2" max="2" width="55.7109375" style="1" customWidth="1"/>
    <col min="3" max="3" width="44.85546875" style="5" customWidth="1"/>
    <col min="4" max="11" width="23.140625" style="1" customWidth="1"/>
  </cols>
  <sheetData>
    <row r="1" spans="2:7" x14ac:dyDescent="0.25">
      <c r="B1"/>
      <c r="C1" s="2"/>
    </row>
    <row r="2" spans="2:7" ht="56.25" customHeight="1" x14ac:dyDescent="0.25">
      <c r="B2" s="41" t="s">
        <v>43</v>
      </c>
      <c r="C2" s="42"/>
    </row>
    <row r="3" spans="2:7" ht="15.75" x14ac:dyDescent="0.25">
      <c r="B3" s="6" t="s">
        <v>1</v>
      </c>
      <c r="C3" s="7" t="s">
        <v>45</v>
      </c>
    </row>
    <row r="4" spans="2:7" ht="15.75" x14ac:dyDescent="0.25">
      <c r="B4" s="45" t="s">
        <v>2</v>
      </c>
      <c r="C4" s="45"/>
    </row>
    <row r="5" spans="2:7" ht="15.75" x14ac:dyDescent="0.25">
      <c r="B5" s="8" t="s">
        <v>15</v>
      </c>
      <c r="C5" s="9" t="s">
        <v>18</v>
      </c>
    </row>
    <row r="6" spans="2:7" ht="78.75" x14ac:dyDescent="0.25">
      <c r="B6" s="10" t="s">
        <v>16</v>
      </c>
      <c r="C6" s="26" t="s">
        <v>20</v>
      </c>
    </row>
    <row r="7" spans="2:7" ht="31.5" x14ac:dyDescent="0.25">
      <c r="B7" s="10" t="s">
        <v>14</v>
      </c>
      <c r="C7" s="9" t="s">
        <v>46</v>
      </c>
      <c r="F7" s="3"/>
      <c r="G7" s="4"/>
    </row>
    <row r="8" spans="2:7" ht="15.75" x14ac:dyDescent="0.25">
      <c r="B8" s="11" t="s">
        <v>6</v>
      </c>
      <c r="C8" s="9">
        <v>2007</v>
      </c>
    </row>
    <row r="9" spans="2:7" ht="15.75" x14ac:dyDescent="0.25">
      <c r="B9" s="11" t="s">
        <v>7</v>
      </c>
      <c r="C9" s="9">
        <v>1799</v>
      </c>
    </row>
    <row r="10" spans="2:7" ht="15.75" x14ac:dyDescent="0.25">
      <c r="B10" s="11" t="s">
        <v>8</v>
      </c>
      <c r="C10" s="9">
        <v>0</v>
      </c>
    </row>
    <row r="11" spans="2:7" ht="15.75" x14ac:dyDescent="0.25">
      <c r="B11" s="11" t="s">
        <v>9</v>
      </c>
      <c r="C11" s="9" t="s">
        <v>21</v>
      </c>
    </row>
    <row r="12" spans="2:7" ht="15.75" x14ac:dyDescent="0.25">
      <c r="B12" s="11" t="s">
        <v>10</v>
      </c>
      <c r="C12" s="9" t="s">
        <v>22</v>
      </c>
    </row>
    <row r="13" spans="2:7" ht="31.5" x14ac:dyDescent="0.25">
      <c r="B13" s="11" t="s">
        <v>11</v>
      </c>
      <c r="C13" s="9" t="s">
        <v>23</v>
      </c>
    </row>
    <row r="14" spans="2:7" ht="31.5" x14ac:dyDescent="0.25">
      <c r="B14" s="11" t="s">
        <v>17</v>
      </c>
      <c r="C14" s="9" t="s">
        <v>19</v>
      </c>
    </row>
    <row r="15" spans="2:7" ht="15.75" x14ac:dyDescent="0.25">
      <c r="B15" s="12" t="s">
        <v>13</v>
      </c>
      <c r="C15" s="9" t="s">
        <v>19</v>
      </c>
    </row>
    <row r="16" spans="2:7" ht="15.75" x14ac:dyDescent="0.25">
      <c r="B16" s="11" t="s">
        <v>12</v>
      </c>
      <c r="C16" s="9" t="s">
        <v>24</v>
      </c>
    </row>
    <row r="17" spans="2:3" ht="15.75" x14ac:dyDescent="0.25">
      <c r="B17" s="43" t="s">
        <v>0</v>
      </c>
      <c r="C17" s="44"/>
    </row>
    <row r="18" spans="2:3" ht="15.75" x14ac:dyDescent="0.25">
      <c r="B18" s="13" t="s">
        <v>3</v>
      </c>
      <c r="C18" s="38" t="s">
        <v>25</v>
      </c>
    </row>
    <row r="19" spans="2:3" ht="15.75" x14ac:dyDescent="0.25">
      <c r="B19" s="13" t="s">
        <v>4</v>
      </c>
      <c r="C19" s="39"/>
    </row>
    <row r="20" spans="2:3" ht="15.75" x14ac:dyDescent="0.25">
      <c r="B20" s="13" t="s">
        <v>5</v>
      </c>
      <c r="C20" s="40"/>
    </row>
    <row r="23" spans="2:3" ht="30" x14ac:dyDescent="0.25">
      <c r="B23" s="29" t="s">
        <v>49</v>
      </c>
      <c r="C23" s="30" t="s">
        <v>50</v>
      </c>
    </row>
  </sheetData>
  <mergeCells count="4">
    <mergeCell ref="C18:C20"/>
    <mergeCell ref="B2:C2"/>
    <mergeCell ref="B17:C17"/>
    <mergeCell ref="B4:C4"/>
  </mergeCells>
  <pageMargins left="0.11811023622047245" right="0.11811023622047245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abSelected="1" workbookViewId="0">
      <selection activeCell="A31" sqref="A31:F31"/>
    </sheetView>
  </sheetViews>
  <sheetFormatPr defaultRowHeight="15" x14ac:dyDescent="0.25"/>
  <cols>
    <col min="1" max="1" width="9.140625" style="14"/>
    <col min="2" max="2" width="22.140625" style="14" customWidth="1"/>
    <col min="3" max="3" width="25.140625" style="14" customWidth="1"/>
    <col min="4" max="4" width="38.28515625" style="14" customWidth="1"/>
    <col min="5" max="5" width="22.28515625" style="14" customWidth="1"/>
    <col min="6" max="6" width="38" style="14" customWidth="1"/>
    <col min="7" max="16384" width="9.140625" style="14"/>
  </cols>
  <sheetData>
    <row r="1" spans="1:6" x14ac:dyDescent="0.25">
      <c r="A1" s="47" t="s">
        <v>26</v>
      </c>
      <c r="B1" s="47"/>
      <c r="C1" s="47"/>
      <c r="D1" s="47"/>
      <c r="E1" s="47"/>
      <c r="F1" s="47"/>
    </row>
    <row r="2" spans="1:6" s="16" customFormat="1" x14ac:dyDescent="0.25">
      <c r="A2" s="15" t="s">
        <v>27</v>
      </c>
      <c r="B2" s="15"/>
      <c r="C2" s="48" t="s">
        <v>28</v>
      </c>
      <c r="D2" s="49"/>
      <c r="E2" s="49"/>
      <c r="F2" s="50"/>
    </row>
    <row r="3" spans="1:6" s="16" customFormat="1" x14ac:dyDescent="0.25">
      <c r="A3" s="48" t="s">
        <v>29</v>
      </c>
      <c r="B3" s="50"/>
      <c r="C3" s="48" t="s">
        <v>30</v>
      </c>
      <c r="D3" s="49"/>
      <c r="E3" s="49"/>
      <c r="F3" s="50"/>
    </row>
    <row r="4" spans="1:6" s="16" customFormat="1" x14ac:dyDescent="0.25">
      <c r="A4" s="15" t="s">
        <v>31</v>
      </c>
      <c r="B4" s="15"/>
      <c r="C4" s="51">
        <v>42156</v>
      </c>
      <c r="D4" s="49"/>
      <c r="E4" s="49"/>
      <c r="F4" s="50"/>
    </row>
    <row r="5" spans="1:6" s="16" customFormat="1" x14ac:dyDescent="0.25">
      <c r="A5" s="15" t="s">
        <v>32</v>
      </c>
      <c r="B5" s="15"/>
      <c r="C5" s="52">
        <v>82152</v>
      </c>
      <c r="D5" s="53"/>
      <c r="E5" s="53"/>
      <c r="F5" s="54"/>
    </row>
    <row r="7" spans="1:6" x14ac:dyDescent="0.25">
      <c r="A7" s="46" t="s">
        <v>33</v>
      </c>
      <c r="B7" s="46"/>
      <c r="C7" s="46"/>
      <c r="D7" s="46"/>
      <c r="E7" s="46"/>
      <c r="F7" s="46"/>
    </row>
    <row r="8" spans="1:6" x14ac:dyDescent="0.25">
      <c r="A8" s="17" t="s">
        <v>34</v>
      </c>
      <c r="B8" s="17" t="s">
        <v>35</v>
      </c>
      <c r="C8" s="17" t="s">
        <v>36</v>
      </c>
      <c r="D8" s="17" t="s">
        <v>37</v>
      </c>
      <c r="E8" s="17" t="s">
        <v>38</v>
      </c>
      <c r="F8" s="17" t="s">
        <v>39</v>
      </c>
    </row>
    <row r="9" spans="1:6" x14ac:dyDescent="0.25">
      <c r="A9" s="18">
        <v>1</v>
      </c>
      <c r="B9" s="19">
        <v>42290</v>
      </c>
      <c r="C9" s="20">
        <v>119805</v>
      </c>
      <c r="D9" s="21" t="s">
        <v>19</v>
      </c>
      <c r="E9" s="21" t="s">
        <v>19</v>
      </c>
      <c r="F9" s="23" t="s">
        <v>40</v>
      </c>
    </row>
    <row r="10" spans="1:6" x14ac:dyDescent="0.25">
      <c r="A10" s="18">
        <v>2</v>
      </c>
      <c r="B10" s="19">
        <v>42349</v>
      </c>
      <c r="C10" s="20">
        <v>113814.76</v>
      </c>
      <c r="D10" s="21" t="s">
        <v>19</v>
      </c>
      <c r="E10" s="21" t="s">
        <v>19</v>
      </c>
      <c r="F10" s="18" t="s">
        <v>41</v>
      </c>
    </row>
    <row r="11" spans="1:6" x14ac:dyDescent="0.25">
      <c r="A11" s="18">
        <v>3</v>
      </c>
      <c r="B11" s="19">
        <v>42384</v>
      </c>
      <c r="C11" s="20">
        <v>83863.5</v>
      </c>
      <c r="D11" s="21" t="s">
        <v>19</v>
      </c>
      <c r="E11" s="21" t="s">
        <v>19</v>
      </c>
      <c r="F11" s="23" t="s">
        <v>40</v>
      </c>
    </row>
    <row r="12" spans="1:6" x14ac:dyDescent="0.25">
      <c r="A12" s="18">
        <v>4</v>
      </c>
      <c r="B12" s="19">
        <v>42601</v>
      </c>
      <c r="C12" s="20">
        <v>83863.5</v>
      </c>
      <c r="D12" s="21" t="s">
        <v>19</v>
      </c>
      <c r="E12" s="21" t="s">
        <v>19</v>
      </c>
      <c r="F12" s="18" t="s">
        <v>42</v>
      </c>
    </row>
    <row r="13" spans="1:6" x14ac:dyDescent="0.25">
      <c r="A13" s="18">
        <v>5</v>
      </c>
      <c r="B13" s="19">
        <v>42660</v>
      </c>
      <c r="C13" s="20">
        <f>C12*0.9</f>
        <v>75477.150000000009</v>
      </c>
      <c r="D13" s="21" t="s">
        <v>19</v>
      </c>
      <c r="E13" s="21" t="s">
        <v>19</v>
      </c>
      <c r="F13" s="18" t="s">
        <v>42</v>
      </c>
    </row>
    <row r="14" spans="1:6" x14ac:dyDescent="0.25">
      <c r="A14" s="18">
        <v>6</v>
      </c>
      <c r="B14" s="19">
        <v>42688</v>
      </c>
      <c r="C14" s="20">
        <f>C13*0.9</f>
        <v>67929.435000000012</v>
      </c>
      <c r="D14" s="21" t="s">
        <v>19</v>
      </c>
      <c r="E14" s="21" t="s">
        <v>19</v>
      </c>
      <c r="F14" s="18" t="s">
        <v>42</v>
      </c>
    </row>
    <row r="15" spans="1:6" x14ac:dyDescent="0.25">
      <c r="A15" s="18">
        <v>7</v>
      </c>
      <c r="B15" s="19">
        <v>42697</v>
      </c>
      <c r="C15" s="20">
        <f>C14*0.9</f>
        <v>61136.491500000011</v>
      </c>
      <c r="D15" s="21" t="s">
        <v>19</v>
      </c>
      <c r="E15" s="22" t="s">
        <v>19</v>
      </c>
      <c r="F15" s="18" t="s">
        <v>42</v>
      </c>
    </row>
    <row r="16" spans="1:6" x14ac:dyDescent="0.25">
      <c r="A16" s="18">
        <v>8</v>
      </c>
      <c r="B16" s="19">
        <v>42901</v>
      </c>
      <c r="C16" s="20">
        <v>55022.841</v>
      </c>
      <c r="D16" s="21" t="s">
        <v>19</v>
      </c>
      <c r="E16" s="22" t="s">
        <v>19</v>
      </c>
      <c r="F16" s="18" t="s">
        <v>44</v>
      </c>
    </row>
    <row r="17" spans="1:6" x14ac:dyDescent="0.25">
      <c r="A17" s="27">
        <v>9</v>
      </c>
      <c r="B17" s="19">
        <v>42920</v>
      </c>
      <c r="C17" s="20">
        <v>49520.56</v>
      </c>
      <c r="D17" s="25" t="s">
        <v>19</v>
      </c>
      <c r="E17" s="24" t="s">
        <v>19</v>
      </c>
      <c r="F17" s="28" t="s">
        <v>44</v>
      </c>
    </row>
    <row r="18" spans="1:6" x14ac:dyDescent="0.25">
      <c r="A18" s="27">
        <v>10</v>
      </c>
      <c r="B18" s="19">
        <v>42936</v>
      </c>
      <c r="C18" s="20">
        <v>44018.27</v>
      </c>
      <c r="D18" s="25" t="s">
        <v>19</v>
      </c>
      <c r="E18" s="24" t="s">
        <v>19</v>
      </c>
      <c r="F18" s="28" t="s">
        <v>44</v>
      </c>
    </row>
    <row r="19" spans="1:6" x14ac:dyDescent="0.25">
      <c r="A19" s="27">
        <v>11</v>
      </c>
      <c r="B19" s="19">
        <v>42954</v>
      </c>
      <c r="C19" s="20">
        <v>38515.99</v>
      </c>
      <c r="D19" s="25" t="s">
        <v>19</v>
      </c>
      <c r="E19" s="24" t="s">
        <v>19</v>
      </c>
      <c r="F19" s="28" t="s">
        <v>44</v>
      </c>
    </row>
    <row r="20" spans="1:6" x14ac:dyDescent="0.25">
      <c r="A20" s="27">
        <v>12</v>
      </c>
      <c r="B20" s="31">
        <v>43027</v>
      </c>
      <c r="C20" s="32">
        <v>34664.39</v>
      </c>
      <c r="D20" s="25" t="s">
        <v>19</v>
      </c>
      <c r="E20" s="24" t="s">
        <v>19</v>
      </c>
      <c r="F20" s="28" t="s">
        <v>47</v>
      </c>
    </row>
    <row r="21" spans="1:6" x14ac:dyDescent="0.25">
      <c r="A21" s="27">
        <v>13</v>
      </c>
      <c r="B21" s="31">
        <v>43041</v>
      </c>
      <c r="C21" s="32">
        <v>31197.95</v>
      </c>
      <c r="D21" s="25" t="s">
        <v>19</v>
      </c>
      <c r="E21" s="24" t="s">
        <v>19</v>
      </c>
      <c r="F21" s="28" t="s">
        <v>47</v>
      </c>
    </row>
    <row r="22" spans="1:6" x14ac:dyDescent="0.25">
      <c r="A22" s="27">
        <v>14</v>
      </c>
      <c r="B22" s="31">
        <v>43109</v>
      </c>
      <c r="C22" s="33">
        <f>C21*0.9</f>
        <v>28078.155000000002</v>
      </c>
      <c r="D22" s="25" t="s">
        <v>19</v>
      </c>
      <c r="E22" s="24" t="s">
        <v>19</v>
      </c>
      <c r="F22" s="28" t="s">
        <v>48</v>
      </c>
    </row>
    <row r="23" spans="1:6" x14ac:dyDescent="0.25">
      <c r="A23" s="27">
        <v>15</v>
      </c>
      <c r="B23" s="31">
        <v>43118</v>
      </c>
      <c r="C23" s="34">
        <f>C22*0.9</f>
        <v>25270.339500000002</v>
      </c>
      <c r="D23" s="25" t="s">
        <v>19</v>
      </c>
      <c r="E23" s="24" t="s">
        <v>19</v>
      </c>
      <c r="F23" s="28" t="s">
        <v>48</v>
      </c>
    </row>
    <row r="24" spans="1:6" x14ac:dyDescent="0.25">
      <c r="A24" s="27">
        <v>16</v>
      </c>
      <c r="B24" s="31">
        <v>43129</v>
      </c>
      <c r="C24" s="35">
        <v>22462.53</v>
      </c>
      <c r="D24" s="17" t="s">
        <v>19</v>
      </c>
      <c r="E24" s="17" t="s">
        <v>19</v>
      </c>
      <c r="F24" s="28" t="s">
        <v>48</v>
      </c>
    </row>
    <row r="25" spans="1:6" x14ac:dyDescent="0.25">
      <c r="A25" s="27">
        <v>17</v>
      </c>
      <c r="B25" s="31">
        <v>43138</v>
      </c>
      <c r="C25" s="35">
        <f>C22*0.7</f>
        <v>19654.708500000001</v>
      </c>
      <c r="D25" s="17" t="s">
        <v>19</v>
      </c>
      <c r="E25" s="17" t="s">
        <v>19</v>
      </c>
      <c r="F25" s="28" t="s">
        <v>48</v>
      </c>
    </row>
    <row r="26" spans="1:6" x14ac:dyDescent="0.25">
      <c r="A26" s="27">
        <v>18</v>
      </c>
      <c r="B26" s="31">
        <v>43227</v>
      </c>
      <c r="C26" s="37">
        <f>C25*0.9</f>
        <v>17689.237650000003</v>
      </c>
      <c r="D26" s="36" t="s">
        <v>19</v>
      </c>
      <c r="E26" s="17" t="s">
        <v>19</v>
      </c>
      <c r="F26" s="28" t="s">
        <v>48</v>
      </c>
    </row>
    <row r="27" spans="1:6" x14ac:dyDescent="0.25">
      <c r="A27" s="27">
        <v>19</v>
      </c>
      <c r="B27" s="31">
        <v>43237</v>
      </c>
      <c r="C27" s="37">
        <f>C26*0.9</f>
        <v>15920.313885000003</v>
      </c>
      <c r="D27" s="17" t="s">
        <v>19</v>
      </c>
      <c r="E27" s="17" t="s">
        <v>19</v>
      </c>
      <c r="F27" s="28" t="s">
        <v>48</v>
      </c>
    </row>
    <row r="28" spans="1:6" x14ac:dyDescent="0.25">
      <c r="A28" s="27">
        <v>20</v>
      </c>
      <c r="B28" s="31">
        <v>43249</v>
      </c>
      <c r="C28" s="37">
        <f>C26*0.8</f>
        <v>14151.390120000004</v>
      </c>
      <c r="D28" s="17" t="s">
        <v>19</v>
      </c>
      <c r="E28" s="17" t="s">
        <v>19</v>
      </c>
      <c r="F28" s="28" t="s">
        <v>48</v>
      </c>
    </row>
    <row r="29" spans="1:6" x14ac:dyDescent="0.25">
      <c r="A29" s="27">
        <v>21</v>
      </c>
      <c r="B29" s="31">
        <v>43258</v>
      </c>
      <c r="C29" s="37">
        <f>C26*0.7</f>
        <v>12382.466355</v>
      </c>
      <c r="D29" s="17" t="s">
        <v>19</v>
      </c>
      <c r="E29" s="17" t="s">
        <v>19</v>
      </c>
      <c r="F29" s="28" t="s">
        <v>48</v>
      </c>
    </row>
    <row r="30" spans="1:6" x14ac:dyDescent="0.25">
      <c r="A30" s="27">
        <v>22</v>
      </c>
      <c r="B30" s="31">
        <v>43322</v>
      </c>
      <c r="C30" s="37">
        <v>82152</v>
      </c>
      <c r="D30" s="17" t="s">
        <v>19</v>
      </c>
      <c r="E30" s="17" t="s">
        <v>19</v>
      </c>
      <c r="F30" s="28" t="s">
        <v>51</v>
      </c>
    </row>
    <row r="31" spans="1:6" x14ac:dyDescent="0.25">
      <c r="A31" s="27">
        <v>23</v>
      </c>
      <c r="B31" s="31">
        <v>43409</v>
      </c>
      <c r="C31" s="37">
        <v>16430.400000000001</v>
      </c>
      <c r="D31" s="17" t="s">
        <v>19</v>
      </c>
      <c r="E31" s="17" t="s">
        <v>19</v>
      </c>
      <c r="F31" s="28" t="s">
        <v>51</v>
      </c>
    </row>
  </sheetData>
  <mergeCells count="7">
    <mergeCell ref="A7:F7"/>
    <mergeCell ref="A1:F1"/>
    <mergeCell ref="C2:F2"/>
    <mergeCell ref="A3:B3"/>
    <mergeCell ref="C3:F3"/>
    <mergeCell ref="C4:F4"/>
    <mergeCell ref="C5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Публічний паспорт</vt:lpstr>
      <vt:lpstr>5.3</vt:lpstr>
      <vt:lpstr>'Публічний паспорт'!Область_печати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PJSC "BANK FORUM"</cp:lastModifiedBy>
  <cp:lastPrinted>2018-06-07T07:55:16Z</cp:lastPrinted>
  <dcterms:created xsi:type="dcterms:W3CDTF">2015-10-12T12:03:25Z</dcterms:created>
  <dcterms:modified xsi:type="dcterms:W3CDTF">2018-12-28T09:05:01Z</dcterms:modified>
</cp:coreProperties>
</file>