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Q:\Департамент управління активами\Публичные-паспорта\Недвижимость\Енергобанк\Новомосковськ, вул.Палановича(Комсомольська)\"/>
    </mc:Choice>
  </mc:AlternateContent>
  <bookViews>
    <workbookView xWindow="645" yWindow="225" windowWidth="19320" windowHeight="9075"/>
  </bookViews>
  <sheets>
    <sheet name="ПублПасп" sheetId="4" r:id="rId1"/>
    <sheet name="Фото" sheetId="8" r:id="rId2"/>
    <sheet name="5.3" sheetId="9" r:id="rId3"/>
    <sheet name="5.4" sheetId="10" r:id="rId4"/>
  </sheets>
  <externalReferences>
    <externalReference r:id="rId5"/>
  </externalReferences>
  <definedNames>
    <definedName name="Житлова_нерухомість" localSheetId="3">#REF!</definedName>
    <definedName name="Житлова_нерухомість">#REF!</definedName>
    <definedName name="Земля" localSheetId="3">#REF!</definedName>
    <definedName name="Земля">#REF!</definedName>
    <definedName name="Комерційна_нерухомість" localSheetId="3">#REF!</definedName>
    <definedName name="Комерційна_нерухомість">#REF!</definedName>
    <definedName name="Майнові_права" localSheetId="3">#REF!</definedName>
    <definedName name="Майнові_права">#REF!</definedName>
    <definedName name="Нерухомість" localSheetId="3">#REF!</definedName>
    <definedName name="Нерухомість">#REF!</definedName>
    <definedName name="Порука" localSheetId="3">#REF!</definedName>
    <definedName name="Порука">#REF!</definedName>
    <definedName name="Рухоме_майно" localSheetId="3">#REF!</definedName>
    <definedName name="Рухоме_майно">#REF!</definedName>
    <definedName name="Сільгоспродукція" localSheetId="3">#REF!</definedName>
    <definedName name="Сільгоспродукція">#REF!</definedName>
    <definedName name="Тип_застави" localSheetId="3">#REF!</definedName>
    <definedName name="Тип_застави">#REF!</definedName>
    <definedName name="Товари_в_обігу" localSheetId="3">#REF!</definedName>
    <definedName name="Товари_в_обігу">#REF!</definedName>
    <definedName name="Транспорт" localSheetId="3">#REF!</definedName>
    <definedName name="Транспорт">#REF!</definedName>
  </definedNames>
  <calcPr calcId="152511"/>
</workbook>
</file>

<file path=xl/calcChain.xml><?xml version="1.0" encoding="utf-8"?>
<calcChain xmlns="http://schemas.openxmlformats.org/spreadsheetml/2006/main">
  <c r="C12" i="9" l="1"/>
  <c r="C11" i="9"/>
  <c r="C10" i="9"/>
</calcChain>
</file>

<file path=xl/sharedStrings.xml><?xml version="1.0" encoding="utf-8"?>
<sst xmlns="http://schemas.openxmlformats.org/spreadsheetml/2006/main" count="76" uniqueCount="49">
  <si>
    <t>Інше</t>
  </si>
  <si>
    <t>Результати фотофіксації об'єкту</t>
  </si>
  <si>
    <t>№</t>
  </si>
  <si>
    <t>Дата проведення:</t>
  </si>
  <si>
    <t>Початкова вартість:</t>
  </si>
  <si>
    <t>Зміна вартості в процесі торгів:</t>
  </si>
  <si>
    <t>Ціна продажу:</t>
  </si>
  <si>
    <t>ПУБЛІЧНИЙ ПАСПОРТ АКТИВУ
Нерухомість (будівлі та споруди)</t>
  </si>
  <si>
    <t>Журнал торгів:</t>
  </si>
  <si>
    <t>Найменування банку</t>
  </si>
  <si>
    <t>1. ХАРАКТЕРИСТИКА МАЙНА (АКТИВУ)</t>
  </si>
  <si>
    <t>1.1. Назва активу</t>
  </si>
  <si>
    <t>1.2. Тип нерухомості</t>
  </si>
  <si>
    <t>1.3. Вид нерухомості</t>
  </si>
  <si>
    <t>1.4. Адреса місця розташування</t>
  </si>
  <si>
    <t>1.5. Площа (кв.м)</t>
  </si>
  <si>
    <t>1.6. Наявність співвласників</t>
  </si>
  <si>
    <r>
      <t xml:space="preserve">1.7. Наявність земельної ділянки
("так" або "ні")
</t>
    </r>
    <r>
      <rPr>
        <sz val="8"/>
        <color theme="1"/>
        <rFont val="Calibri"/>
        <family val="2"/>
        <charset val="204"/>
        <scheme val="minor"/>
      </rPr>
      <t>(у разі наявності надається інформація відповідно до паспорту активу нерухомість (земельні ділянки)</t>
    </r>
  </si>
  <si>
    <t>1.8. Оснащення інженерними системами</t>
  </si>
  <si>
    <t>2. ВАРТІСТЬ МАЙНА (АКТИВУ)</t>
  </si>
  <si>
    <t>2.1.  Початкова вартість реалізації</t>
  </si>
  <si>
    <t>3. ГРАФІЧНІ МАТЕРІАЛИ</t>
  </si>
  <si>
    <t>3.1. Фотофіксація</t>
  </si>
  <si>
    <t>3.2. Ситуаційний план</t>
  </si>
  <si>
    <t>3.3. Тощо</t>
  </si>
  <si>
    <t>Дата оцінки</t>
  </si>
  <si>
    <t>Оціночна вартість</t>
  </si>
  <si>
    <t>Сертифікат №</t>
  </si>
  <si>
    <t>Назва оцінювача (СОД)</t>
  </si>
  <si>
    <t>Інформація щодо незалежної оцінки:</t>
  </si>
  <si>
    <t>ПАТ "ЕНЕРГОБАНК"</t>
  </si>
  <si>
    <t>комерційна нерухомість</t>
  </si>
  <si>
    <t>ні</t>
  </si>
  <si>
    <t>ТОВ "ОФ "ДЕ ВІЗУ"</t>
  </si>
  <si>
    <t xml:space="preserve">нежитлове приміщення </t>
  </si>
  <si>
    <t>747/15</t>
  </si>
  <si>
    <t>Дніпропетровська обл., м.Новомоскоськ, вул. Паланочна
(вул. Комсомольська), 15</t>
  </si>
  <si>
    <t>-</t>
  </si>
  <si>
    <t>Посилання на фото</t>
  </si>
  <si>
    <t>учасників не зареєстрвоано</t>
  </si>
  <si>
    <t>22.11.2017</t>
  </si>
  <si>
    <t>06.12.2017</t>
  </si>
  <si>
    <t>20.12.2017</t>
  </si>
  <si>
    <t>31.01.2018</t>
  </si>
  <si>
    <t>09.02.2018</t>
  </si>
  <si>
    <t>20.02.2018</t>
  </si>
  <si>
    <t>Інформаційні посилання на об'єкт:</t>
  </si>
  <si>
    <t>Посилання:</t>
  </si>
  <si>
    <t>http://torgi.fg.gov.ua/159499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</si>
</sst>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₴_-;\-* #,##0.00_₴_-;_-* &quot;-&quot;??_₴_-;_-@_-"/>
    <numFmt numFmtId="164" formatCode="_-* #,##0_₴_-;\-* #,##0_₴_-;_-* &quot;-&quot;??_₴_-;_-@_-"/>
    <numFmt numFmtId="165" formatCode="#,##0.00_ ;\-#,##0.00\ 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3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52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0" xfId="0" applyFill="1"/>
    <xf numFmtId="0" fontId="0" fillId="0" borderId="0" xfId="0" applyAlignment="1">
      <alignment horizontal="center"/>
    </xf>
    <xf numFmtId="164" fontId="0" fillId="0" borderId="1" xfId="2" applyNumberFormat="1" applyFont="1" applyBorder="1"/>
    <xf numFmtId="14" fontId="0" fillId="0" borderId="1" xfId="0" applyNumberFormat="1" applyBorder="1"/>
    <xf numFmtId="9" fontId="0" fillId="0" borderId="1" xfId="3" applyFont="1" applyBorder="1"/>
    <xf numFmtId="0" fontId="0" fillId="0" borderId="0" xfId="0" applyAlignment="1"/>
    <xf numFmtId="0" fontId="0" fillId="0" borderId="0" xfId="0" applyAlignment="1">
      <alignment wrapText="1"/>
    </xf>
    <xf numFmtId="0" fontId="7" fillId="0" borderId="1" xfId="0" applyFont="1" applyBorder="1"/>
    <xf numFmtId="0" fontId="7" fillId="0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9" fontId="0" fillId="0" borderId="1" xfId="3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7" xfId="0" applyFont="1" applyFill="1" applyBorder="1" applyAlignment="1" applyProtection="1">
      <alignment horizontal="left" vertical="center"/>
    </xf>
    <xf numFmtId="0" fontId="3" fillId="0" borderId="8" xfId="0" applyNumberFormat="1" applyFont="1" applyBorder="1" applyAlignment="1" applyProtection="1">
      <alignment horizontal="left"/>
    </xf>
    <xf numFmtId="0" fontId="4" fillId="0" borderId="9" xfId="0" applyFont="1" applyFill="1" applyBorder="1" applyAlignment="1" applyProtection="1">
      <alignment horizontal="left" vertical="center"/>
    </xf>
    <xf numFmtId="0" fontId="0" fillId="0" borderId="10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left" vertical="center" wrapText="1"/>
    </xf>
    <xf numFmtId="0" fontId="0" fillId="0" borderId="10" xfId="0" applyFont="1" applyFill="1" applyBorder="1" applyAlignment="1" applyProtection="1">
      <alignment horizontal="center" vertical="center" wrapText="1"/>
    </xf>
    <xf numFmtId="0" fontId="0" fillId="0" borderId="10" xfId="0" applyFill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wrapText="1"/>
    </xf>
    <xf numFmtId="0" fontId="0" fillId="0" borderId="10" xfId="0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left" vertical="center" wrapText="1"/>
    </xf>
    <xf numFmtId="2" fontId="0" fillId="0" borderId="10" xfId="0" applyNumberFormat="1" applyFont="1" applyFill="1" applyBorder="1" applyAlignment="1" applyProtection="1">
      <alignment horizontal="center" vertical="center"/>
    </xf>
    <xf numFmtId="14" fontId="8" fillId="0" borderId="9" xfId="0" applyNumberFormat="1" applyFont="1" applyBorder="1"/>
    <xf numFmtId="14" fontId="8" fillId="0" borderId="11" xfId="0" applyNumberFormat="1" applyFont="1" applyBorder="1"/>
    <xf numFmtId="0" fontId="2" fillId="2" borderId="9" xfId="0" applyFont="1" applyFill="1" applyBorder="1" applyAlignment="1" applyProtection="1">
      <alignment horizontal="center"/>
    </xf>
    <xf numFmtId="0" fontId="2" fillId="2" borderId="10" xfId="0" applyFont="1" applyFill="1" applyBorder="1" applyAlignment="1" applyProtection="1">
      <alignment horizontal="center"/>
    </xf>
    <xf numFmtId="14" fontId="10" fillId="0" borderId="10" xfId="4" applyNumberFormat="1" applyFill="1" applyBorder="1" applyAlignment="1" applyProtection="1">
      <alignment horizontal="center" vertical="center"/>
    </xf>
    <xf numFmtId="14" fontId="10" fillId="0" borderId="12" xfId="4" applyNumberFormat="1" applyFill="1" applyBorder="1" applyAlignment="1" applyProtection="1">
      <alignment horizontal="center" vertical="center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3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left"/>
    </xf>
    <xf numFmtId="0" fontId="8" fillId="0" borderId="0" xfId="0" applyFont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14" fontId="0" fillId="0" borderId="3" xfId="0" applyNumberFormat="1" applyFill="1" applyBorder="1" applyAlignment="1">
      <alignment horizontal="center"/>
    </xf>
    <xf numFmtId="4" fontId="0" fillId="0" borderId="3" xfId="0" applyNumberFormat="1" applyFill="1" applyBorder="1" applyAlignment="1">
      <alignment horizontal="center"/>
    </xf>
    <xf numFmtId="4" fontId="0" fillId="0" borderId="4" xfId="0" applyNumberFormat="1" applyFill="1" applyBorder="1" applyAlignment="1">
      <alignment horizontal="center"/>
    </xf>
    <xf numFmtId="4" fontId="0" fillId="0" borderId="2" xfId="0" applyNumberFormat="1" applyFill="1" applyBorder="1" applyAlignment="1">
      <alignment horizontal="center"/>
    </xf>
    <xf numFmtId="2" fontId="0" fillId="0" borderId="1" xfId="2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/>
    </xf>
    <xf numFmtId="165" fontId="0" fillId="0" borderId="1" xfId="2" applyNumberFormat="1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5">
    <cellStyle name="Normal" xfId="1"/>
    <cellStyle name="Відсотковий" xfId="3" builtinId="5"/>
    <cellStyle name="Гіперпосилання" xfId="4" builtinId="8"/>
    <cellStyle name="Звичайний" xfId="0" builtinId="0"/>
    <cellStyle name="Фінансови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3" Type="http://schemas.openxmlformats.org/officeDocument/2006/relationships/image" Target="../media/image4.jpeg"/><Relationship Id="rId7" Type="http://schemas.openxmlformats.org/officeDocument/2006/relationships/image" Target="../media/image8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6" Type="http://schemas.openxmlformats.org/officeDocument/2006/relationships/image" Target="../media/image7.jpeg"/><Relationship Id="rId5" Type="http://schemas.openxmlformats.org/officeDocument/2006/relationships/image" Target="../media/image6.jpeg"/><Relationship Id="rId4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2762253</xdr:colOff>
      <xdr:row>1</xdr:row>
      <xdr:rowOff>122022</xdr:rowOff>
    </xdr:from>
    <xdr:to>
      <xdr:col>2</xdr:col>
      <xdr:colOff>3966760</xdr:colOff>
      <xdr:row>1</xdr:row>
      <xdr:rowOff>360147</xdr:rowOff>
    </xdr:to>
    <xdr:pic>
      <xdr:nvPicPr>
        <xdr:cNvPr id="3" name="Рисунок 2" descr="logo_fgv_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45670" y="354855"/>
          <a:ext cx="1204507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24574</xdr:rowOff>
    </xdr:from>
    <xdr:to>
      <xdr:col>5</xdr:col>
      <xdr:colOff>247650</xdr:colOff>
      <xdr:row>14</xdr:row>
      <xdr:rowOff>19812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4599"/>
          <a:ext cx="3295650" cy="2471738"/>
        </a:xfrm>
        <a:prstGeom prst="rect">
          <a:avLst/>
        </a:prstGeom>
      </xdr:spPr>
    </xdr:pic>
    <xdr:clientData/>
  </xdr:twoCellAnchor>
  <xdr:twoCellAnchor editAs="oneCell">
    <xdr:from>
      <xdr:col>10</xdr:col>
      <xdr:colOff>407175</xdr:colOff>
      <xdr:row>1</xdr:row>
      <xdr:rowOff>8467</xdr:rowOff>
    </xdr:from>
    <xdr:to>
      <xdr:col>15</xdr:col>
      <xdr:colOff>581025</xdr:colOff>
      <xdr:row>13</xdr:row>
      <xdr:rowOff>138855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03175" y="208492"/>
          <a:ext cx="3221850" cy="24163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</xdr:row>
      <xdr:rowOff>89992</xdr:rowOff>
    </xdr:from>
    <xdr:to>
      <xdr:col>5</xdr:col>
      <xdr:colOff>285750</xdr:colOff>
      <xdr:row>41</xdr:row>
      <xdr:rowOff>113805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433517"/>
          <a:ext cx="3333750" cy="2500313"/>
        </a:xfrm>
        <a:prstGeom prst="rect">
          <a:avLst/>
        </a:prstGeom>
      </xdr:spPr>
    </xdr:pic>
    <xdr:clientData/>
  </xdr:twoCellAnchor>
  <xdr:twoCellAnchor editAs="oneCell">
    <xdr:from>
      <xdr:col>5</xdr:col>
      <xdr:colOff>460464</xdr:colOff>
      <xdr:row>14</xdr:row>
      <xdr:rowOff>154848</xdr:rowOff>
    </xdr:from>
    <xdr:to>
      <xdr:col>10</xdr:col>
      <xdr:colOff>495299</xdr:colOff>
      <xdr:row>27</xdr:row>
      <xdr:rowOff>95250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8464" y="2831373"/>
          <a:ext cx="3082835" cy="241690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</xdr:row>
      <xdr:rowOff>169699</xdr:rowOff>
    </xdr:from>
    <xdr:to>
      <xdr:col>5</xdr:col>
      <xdr:colOff>266700</xdr:colOff>
      <xdr:row>27</xdr:row>
      <xdr:rowOff>179225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46224"/>
          <a:ext cx="3314700" cy="2486026"/>
        </a:xfrm>
        <a:prstGeom prst="rect">
          <a:avLst/>
        </a:prstGeom>
      </xdr:spPr>
    </xdr:pic>
    <xdr:clientData/>
  </xdr:twoCellAnchor>
  <xdr:twoCellAnchor editAs="oneCell">
    <xdr:from>
      <xdr:col>5</xdr:col>
      <xdr:colOff>483300</xdr:colOff>
      <xdr:row>28</xdr:row>
      <xdr:rowOff>53580</xdr:rowOff>
    </xdr:from>
    <xdr:to>
      <xdr:col>11</xdr:col>
      <xdr:colOff>234060</xdr:colOff>
      <xdr:row>41</xdr:row>
      <xdr:rowOff>133350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1300" y="5397105"/>
          <a:ext cx="3408360" cy="2556270"/>
        </a:xfrm>
        <a:prstGeom prst="rect">
          <a:avLst/>
        </a:prstGeom>
      </xdr:spPr>
    </xdr:pic>
    <xdr:clientData/>
  </xdr:twoCellAnchor>
  <xdr:twoCellAnchor editAs="oneCell">
    <xdr:from>
      <xdr:col>10</xdr:col>
      <xdr:colOff>580190</xdr:colOff>
      <xdr:row>14</xdr:row>
      <xdr:rowOff>109424</xdr:rowOff>
    </xdr:from>
    <xdr:to>
      <xdr:col>16</xdr:col>
      <xdr:colOff>133349</xdr:colOff>
      <xdr:row>27</xdr:row>
      <xdr:rowOff>40993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6190" y="2785949"/>
          <a:ext cx="3210759" cy="2408069"/>
        </a:xfrm>
        <a:prstGeom prst="rect">
          <a:avLst/>
        </a:prstGeom>
      </xdr:spPr>
    </xdr:pic>
    <xdr:clientData/>
  </xdr:twoCellAnchor>
  <xdr:twoCellAnchor editAs="oneCell">
    <xdr:from>
      <xdr:col>5</xdr:col>
      <xdr:colOff>489708</xdr:colOff>
      <xdr:row>1</xdr:row>
      <xdr:rowOff>28575</xdr:rowOff>
    </xdr:from>
    <xdr:to>
      <xdr:col>10</xdr:col>
      <xdr:colOff>247650</xdr:colOff>
      <xdr:row>14</xdr:row>
      <xdr:rowOff>17847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7708" y="228600"/>
          <a:ext cx="2805942" cy="24657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6;&#1072;&#1073;&#1086;&#1090;&#1072;\&#1054;&#1047;\&#1045;&#1085;&#1077;&#1088;&#1075;&#1086;&#1073;&#1072;&#1085;&#1082;\20180307_&#1045;&#1085;&#1077;&#1088;&#1075;&#1086;_&#1054;&#1047;\&#1055;&#1055;&#1040;\&#1055;&#1072;&#1089;&#1087;&#1086;&#1088;&#1090;%20&#1085;&#1077;&#1088;&#1091;&#1093;&#1086;&#1084;&#1110;&#1089;&#1090;&#1100;%20&#1053;&#1086;&#1074;&#1086;&#1084;&#1086;&#1089;&#1082;&#1086;&#1074;&#1089;&#108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 Нерухомість (буд_спор)"/>
      <sheetName val="5.2"/>
      <sheetName val="5.3"/>
      <sheetName val="5.4"/>
      <sheetName val="ПублПасп"/>
      <sheetName val="КВЕД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abSelected="1" zoomScale="90" zoomScaleNormal="90" workbookViewId="0">
      <selection activeCell="F8" sqref="F8"/>
    </sheetView>
  </sheetViews>
  <sheetFormatPr defaultRowHeight="15" x14ac:dyDescent="0.25"/>
  <cols>
    <col min="1" max="1" width="3.5703125" customWidth="1"/>
    <col min="2" max="2" width="38.140625" customWidth="1"/>
    <col min="3" max="3" width="61" customWidth="1"/>
  </cols>
  <sheetData>
    <row r="1" spans="1:4" ht="18" customHeight="1" thickBot="1" x14ac:dyDescent="0.3"/>
    <row r="2" spans="1:4" ht="36.75" customHeight="1" thickBot="1" x14ac:dyDescent="0.3">
      <c r="A2" s="1"/>
      <c r="B2" s="33" t="s">
        <v>7</v>
      </c>
      <c r="C2" s="34"/>
      <c r="D2" s="4"/>
    </row>
    <row r="3" spans="1:4" ht="15.75" x14ac:dyDescent="0.25">
      <c r="A3" s="1"/>
      <c r="B3" s="16" t="s">
        <v>9</v>
      </c>
      <c r="C3" s="17" t="s">
        <v>30</v>
      </c>
      <c r="D3" s="4"/>
    </row>
    <row r="4" spans="1:4" x14ac:dyDescent="0.25">
      <c r="A4" s="1"/>
      <c r="B4" s="29" t="s">
        <v>10</v>
      </c>
      <c r="C4" s="30"/>
      <c r="D4" s="4"/>
    </row>
    <row r="5" spans="1:4" ht="15" customHeight="1" x14ac:dyDescent="0.25">
      <c r="A5" s="1"/>
      <c r="B5" s="18" t="s">
        <v>11</v>
      </c>
      <c r="C5" s="19" t="s">
        <v>34</v>
      </c>
    </row>
    <row r="6" spans="1:4" ht="18.75" customHeight="1" x14ac:dyDescent="0.25">
      <c r="A6" s="1"/>
      <c r="B6" s="20" t="s">
        <v>12</v>
      </c>
      <c r="C6" s="19" t="s">
        <v>31</v>
      </c>
    </row>
    <row r="7" spans="1:4" x14ac:dyDescent="0.25">
      <c r="A7" s="1"/>
      <c r="B7" s="20" t="s">
        <v>13</v>
      </c>
      <c r="C7" s="19" t="s">
        <v>34</v>
      </c>
    </row>
    <row r="8" spans="1:4" ht="30" x14ac:dyDescent="0.25">
      <c r="A8" s="1"/>
      <c r="B8" s="20" t="s">
        <v>14</v>
      </c>
      <c r="C8" s="21" t="s">
        <v>36</v>
      </c>
    </row>
    <row r="9" spans="1:4" ht="14.25" customHeight="1" x14ac:dyDescent="0.25">
      <c r="A9" s="1"/>
      <c r="B9" s="20" t="s">
        <v>15</v>
      </c>
      <c r="C9" s="22">
        <v>895.5</v>
      </c>
    </row>
    <row r="10" spans="1:4" ht="18" customHeight="1" x14ac:dyDescent="0.25">
      <c r="A10" s="1"/>
      <c r="B10" s="20" t="s">
        <v>16</v>
      </c>
      <c r="C10" s="19" t="s">
        <v>32</v>
      </c>
    </row>
    <row r="11" spans="1:4" ht="48.75" x14ac:dyDescent="0.25">
      <c r="A11" s="1"/>
      <c r="B11" s="23" t="s">
        <v>17</v>
      </c>
      <c r="C11" s="22" t="s">
        <v>32</v>
      </c>
    </row>
    <row r="12" spans="1:4" x14ac:dyDescent="0.25">
      <c r="A12" s="1"/>
      <c r="B12" s="20" t="s">
        <v>18</v>
      </c>
      <c r="C12" s="24" t="s">
        <v>37</v>
      </c>
    </row>
    <row r="13" spans="1:4" x14ac:dyDescent="0.25">
      <c r="A13" s="1"/>
      <c r="B13" s="29" t="s">
        <v>19</v>
      </c>
      <c r="C13" s="30"/>
    </row>
    <row r="14" spans="1:4" x14ac:dyDescent="0.25">
      <c r="A14" s="1"/>
      <c r="B14" s="25" t="s">
        <v>20</v>
      </c>
      <c r="C14" s="26" t="s">
        <v>37</v>
      </c>
    </row>
    <row r="15" spans="1:4" ht="15" customHeight="1" x14ac:dyDescent="0.25">
      <c r="A15" s="1"/>
      <c r="B15" s="29" t="s">
        <v>21</v>
      </c>
      <c r="C15" s="30"/>
    </row>
    <row r="16" spans="1:4" ht="15" customHeight="1" x14ac:dyDescent="0.25">
      <c r="A16" s="1"/>
      <c r="B16" s="27" t="s">
        <v>22</v>
      </c>
      <c r="C16" s="31" t="s">
        <v>38</v>
      </c>
    </row>
    <row r="17" spans="1:3" x14ac:dyDescent="0.25">
      <c r="A17" s="1"/>
      <c r="B17" s="27" t="s">
        <v>23</v>
      </c>
      <c r="C17" s="31"/>
    </row>
    <row r="18" spans="1:3" ht="15" customHeight="1" thickBot="1" x14ac:dyDescent="0.3">
      <c r="A18" s="1"/>
      <c r="B18" s="28" t="s">
        <v>24</v>
      </c>
      <c r="C18" s="32"/>
    </row>
    <row r="19" spans="1:3" x14ac:dyDescent="0.25">
      <c r="A19" s="1"/>
    </row>
    <row r="20" spans="1:3" x14ac:dyDescent="0.25">
      <c r="A20" s="1"/>
      <c r="B20" s="8"/>
      <c r="C20" s="8"/>
    </row>
    <row r="24" spans="1:3" x14ac:dyDescent="0.25">
      <c r="C24" s="9"/>
    </row>
  </sheetData>
  <mergeCells count="5">
    <mergeCell ref="B15:C15"/>
    <mergeCell ref="C16:C18"/>
    <mergeCell ref="B2:C2"/>
    <mergeCell ref="B13:C13"/>
    <mergeCell ref="B4:C4"/>
  </mergeCells>
  <hyperlinks>
    <hyperlink ref="C16:C18" location="Фото!A1" display="Посилання на фото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"/>
  <sheetViews>
    <sheetView workbookViewId="0">
      <selection sqref="A1:M1"/>
    </sheetView>
  </sheetViews>
  <sheetFormatPr defaultRowHeight="15" x14ac:dyDescent="0.25"/>
  <sheetData>
    <row r="1" spans="1:13" ht="15.75" x14ac:dyDescent="0.25">
      <c r="A1" s="35" t="s">
        <v>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</sheetData>
  <mergeCells count="1">
    <mergeCell ref="A1:M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D18" sqref="D18"/>
    </sheetView>
  </sheetViews>
  <sheetFormatPr defaultRowHeight="15" x14ac:dyDescent="0.25"/>
  <cols>
    <col min="2" max="2" width="22.140625" customWidth="1"/>
    <col min="3" max="3" width="25.140625" customWidth="1"/>
    <col min="4" max="4" width="38.28515625" customWidth="1"/>
    <col min="5" max="5" width="22.28515625" customWidth="1"/>
    <col min="6" max="6" width="31.7109375" customWidth="1"/>
  </cols>
  <sheetData>
    <row r="1" spans="1:6" x14ac:dyDescent="0.25">
      <c r="A1" s="40" t="s">
        <v>29</v>
      </c>
      <c r="B1" s="40"/>
      <c r="C1" s="40"/>
      <c r="D1" s="40"/>
      <c r="E1" s="40"/>
      <c r="F1" s="40"/>
    </row>
    <row r="2" spans="1:6" s="3" customFormat="1" x14ac:dyDescent="0.25">
      <c r="A2" s="11" t="s">
        <v>28</v>
      </c>
      <c r="B2" s="11"/>
      <c r="C2" s="41" t="s">
        <v>33</v>
      </c>
      <c r="D2" s="42"/>
      <c r="E2" s="42"/>
      <c r="F2" s="43"/>
    </row>
    <row r="3" spans="1:6" s="3" customFormat="1" x14ac:dyDescent="0.25">
      <c r="A3" s="38" t="s">
        <v>27</v>
      </c>
      <c r="B3" s="39"/>
      <c r="C3" s="41" t="s">
        <v>35</v>
      </c>
      <c r="D3" s="42"/>
      <c r="E3" s="42"/>
      <c r="F3" s="43"/>
    </row>
    <row r="4" spans="1:6" s="3" customFormat="1" x14ac:dyDescent="0.25">
      <c r="A4" s="11" t="s">
        <v>25</v>
      </c>
      <c r="B4" s="11"/>
      <c r="C4" s="44">
        <v>42278</v>
      </c>
      <c r="D4" s="42"/>
      <c r="E4" s="42"/>
      <c r="F4" s="43"/>
    </row>
    <row r="5" spans="1:6" s="3" customFormat="1" x14ac:dyDescent="0.25">
      <c r="A5" s="11" t="s">
        <v>26</v>
      </c>
      <c r="B5" s="11"/>
      <c r="C5" s="45">
        <v>5833230</v>
      </c>
      <c r="D5" s="46"/>
      <c r="E5" s="46"/>
      <c r="F5" s="47"/>
    </row>
    <row r="7" spans="1:6" x14ac:dyDescent="0.25">
      <c r="A7" s="37" t="s">
        <v>8</v>
      </c>
      <c r="B7" s="37"/>
      <c r="C7" s="37"/>
      <c r="D7" s="37"/>
      <c r="E7" s="37"/>
      <c r="F7" s="37"/>
    </row>
    <row r="8" spans="1:6" x14ac:dyDescent="0.25">
      <c r="A8" s="10" t="s">
        <v>2</v>
      </c>
      <c r="B8" s="10" t="s">
        <v>3</v>
      </c>
      <c r="C8" s="10" t="s">
        <v>4</v>
      </c>
      <c r="D8" s="10" t="s">
        <v>5</v>
      </c>
      <c r="E8" s="10" t="s">
        <v>6</v>
      </c>
      <c r="F8" s="10" t="s">
        <v>0</v>
      </c>
    </row>
    <row r="9" spans="1:6" x14ac:dyDescent="0.25">
      <c r="A9" s="12">
        <v>1</v>
      </c>
      <c r="B9" s="13">
        <v>43047</v>
      </c>
      <c r="C9" s="48">
        <v>6999876</v>
      </c>
      <c r="D9" s="14" t="s">
        <v>37</v>
      </c>
      <c r="E9" s="14" t="s">
        <v>37</v>
      </c>
      <c r="F9" s="15" t="s">
        <v>39</v>
      </c>
    </row>
    <row r="10" spans="1:6" x14ac:dyDescent="0.25">
      <c r="A10" s="12">
        <v>2</v>
      </c>
      <c r="B10" s="13" t="s">
        <v>40</v>
      </c>
      <c r="C10" s="48">
        <f>0.9*C9</f>
        <v>6299888.4000000004</v>
      </c>
      <c r="D10" s="14" t="s">
        <v>37</v>
      </c>
      <c r="E10" s="14" t="s">
        <v>37</v>
      </c>
      <c r="F10" s="15" t="s">
        <v>39</v>
      </c>
    </row>
    <row r="11" spans="1:6" x14ac:dyDescent="0.25">
      <c r="A11" s="12">
        <v>3</v>
      </c>
      <c r="B11" s="13" t="s">
        <v>41</v>
      </c>
      <c r="C11" s="48">
        <f>0.8*C9</f>
        <v>5599900.8000000007</v>
      </c>
      <c r="D11" s="14" t="s">
        <v>37</v>
      </c>
      <c r="E11" s="14" t="s">
        <v>37</v>
      </c>
      <c r="F11" s="15" t="s">
        <v>39</v>
      </c>
    </row>
    <row r="12" spans="1:6" x14ac:dyDescent="0.25">
      <c r="A12" s="12">
        <v>4</v>
      </c>
      <c r="B12" s="13" t="s">
        <v>42</v>
      </c>
      <c r="C12" s="48">
        <f>0.7*C9</f>
        <v>4899913.1999999993</v>
      </c>
      <c r="D12" s="14" t="s">
        <v>37</v>
      </c>
      <c r="E12" s="14" t="s">
        <v>37</v>
      </c>
      <c r="F12" s="15" t="s">
        <v>39</v>
      </c>
    </row>
    <row r="13" spans="1:6" x14ac:dyDescent="0.25">
      <c r="A13" s="12">
        <v>5</v>
      </c>
      <c r="B13" s="13">
        <v>43122</v>
      </c>
      <c r="C13" s="48">
        <v>4409921.88</v>
      </c>
      <c r="D13" s="14" t="s">
        <v>37</v>
      </c>
      <c r="E13" s="14" t="s">
        <v>37</v>
      </c>
      <c r="F13" s="15" t="s">
        <v>39</v>
      </c>
    </row>
    <row r="14" spans="1:6" x14ac:dyDescent="0.25">
      <c r="A14" s="12">
        <v>6</v>
      </c>
      <c r="B14" s="49" t="s">
        <v>43</v>
      </c>
      <c r="C14" s="50">
        <v>3968929.6919999998</v>
      </c>
      <c r="D14" s="14" t="s">
        <v>37</v>
      </c>
      <c r="E14" s="14" t="s">
        <v>37</v>
      </c>
      <c r="F14" s="15" t="s">
        <v>39</v>
      </c>
    </row>
    <row r="15" spans="1:6" x14ac:dyDescent="0.25">
      <c r="A15" s="12">
        <v>7</v>
      </c>
      <c r="B15" s="49" t="s">
        <v>44</v>
      </c>
      <c r="C15" s="50">
        <v>3527937.5040000002</v>
      </c>
      <c r="D15" s="14" t="s">
        <v>37</v>
      </c>
      <c r="E15" s="14" t="s">
        <v>37</v>
      </c>
      <c r="F15" s="15" t="s">
        <v>39</v>
      </c>
    </row>
    <row r="16" spans="1:6" x14ac:dyDescent="0.25">
      <c r="A16" s="12">
        <v>8</v>
      </c>
      <c r="B16" s="49" t="s">
        <v>45</v>
      </c>
      <c r="C16" s="50">
        <v>3086945.3159999996</v>
      </c>
      <c r="D16" s="14" t="s">
        <v>37</v>
      </c>
      <c r="E16" s="14" t="s">
        <v>37</v>
      </c>
      <c r="F16" s="15" t="s">
        <v>39</v>
      </c>
    </row>
    <row r="17" spans="1:6" x14ac:dyDescent="0.25">
      <c r="A17" s="2"/>
      <c r="B17" s="6"/>
      <c r="C17" s="5"/>
      <c r="D17" s="7"/>
      <c r="E17" s="5"/>
      <c r="F17" s="2"/>
    </row>
    <row r="18" spans="1:6" x14ac:dyDescent="0.25">
      <c r="A18" s="2"/>
      <c r="B18" s="6"/>
      <c r="C18" s="5"/>
      <c r="D18" s="7"/>
      <c r="E18" s="5"/>
      <c r="F18" s="2"/>
    </row>
    <row r="19" spans="1:6" x14ac:dyDescent="0.25">
      <c r="A19" s="2"/>
      <c r="B19" s="6"/>
      <c r="C19" s="5"/>
      <c r="D19" s="7"/>
      <c r="E19" s="5"/>
      <c r="F19" s="2"/>
    </row>
    <row r="20" spans="1:6" x14ac:dyDescent="0.25">
      <c r="A20" s="2"/>
      <c r="B20" s="6"/>
      <c r="C20" s="5"/>
      <c r="D20" s="7"/>
      <c r="E20" s="5"/>
      <c r="F20" s="2"/>
    </row>
    <row r="21" spans="1:6" x14ac:dyDescent="0.25">
      <c r="A21" s="2"/>
      <c r="B21" s="6"/>
      <c r="C21" s="5"/>
      <c r="D21" s="7"/>
      <c r="E21" s="5"/>
      <c r="F21" s="2"/>
    </row>
    <row r="22" spans="1:6" x14ac:dyDescent="0.25">
      <c r="A22" s="2"/>
      <c r="B22" s="6"/>
      <c r="C22" s="5"/>
      <c r="D22" s="7"/>
      <c r="E22" s="5"/>
      <c r="F22" s="2"/>
    </row>
    <row r="23" spans="1:6" x14ac:dyDescent="0.25">
      <c r="A23" s="2"/>
      <c r="B23" s="6"/>
      <c r="C23" s="5"/>
      <c r="D23" s="7"/>
      <c r="E23" s="5"/>
      <c r="F23" s="2"/>
    </row>
  </sheetData>
  <mergeCells count="7">
    <mergeCell ref="A7:F7"/>
    <mergeCell ref="A3:B3"/>
    <mergeCell ref="A1:F1"/>
    <mergeCell ref="C2:F2"/>
    <mergeCell ref="C3:F3"/>
    <mergeCell ref="C4:F4"/>
    <mergeCell ref="C5:F5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B14" sqref="B14"/>
    </sheetView>
  </sheetViews>
  <sheetFormatPr defaultRowHeight="15" x14ac:dyDescent="0.25"/>
  <cols>
    <col min="1" max="1" width="13.85546875" customWidth="1"/>
    <col min="2" max="2" width="26.7109375" customWidth="1"/>
  </cols>
  <sheetData>
    <row r="1" spans="1:2" x14ac:dyDescent="0.25">
      <c r="A1" s="51" t="s">
        <v>46</v>
      </c>
      <c r="B1" s="51"/>
    </row>
    <row r="2" spans="1:2" x14ac:dyDescent="0.25">
      <c r="A2" s="2" t="s">
        <v>2</v>
      </c>
      <c r="B2" s="2" t="s">
        <v>47</v>
      </c>
    </row>
    <row r="3" spans="1:2" x14ac:dyDescent="0.25">
      <c r="A3" s="2"/>
      <c r="B3" s="2" t="s">
        <v>48</v>
      </c>
    </row>
    <row r="4" spans="1:2" x14ac:dyDescent="0.25">
      <c r="A4" s="2"/>
      <c r="B4" s="2"/>
    </row>
    <row r="5" spans="1:2" x14ac:dyDescent="0.25">
      <c r="A5" s="2"/>
      <c r="B5" s="2"/>
    </row>
    <row r="6" spans="1:2" x14ac:dyDescent="0.25">
      <c r="A6" s="2"/>
      <c r="B6" s="2"/>
    </row>
    <row r="7" spans="1:2" x14ac:dyDescent="0.25">
      <c r="A7" s="2"/>
      <c r="B7" s="2"/>
    </row>
    <row r="8" spans="1:2" x14ac:dyDescent="0.25">
      <c r="A8" s="2"/>
      <c r="B8" s="2"/>
    </row>
    <row r="9" spans="1:2" x14ac:dyDescent="0.25">
      <c r="A9" s="2"/>
      <c r="B9" s="2"/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4</vt:i4>
      </vt:variant>
    </vt:vector>
  </HeadingPairs>
  <TitlesOfParts>
    <vt:vector size="4" baseType="lpstr">
      <vt:lpstr>ПублПасп</vt:lpstr>
      <vt:lpstr>Фото</vt:lpstr>
      <vt:lpstr>5.3</vt:lpstr>
      <vt:lpstr>5.4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Римаренко Олег Володимирович</cp:lastModifiedBy>
  <cp:lastPrinted>2017-10-04T07:15:26Z</cp:lastPrinted>
  <dcterms:created xsi:type="dcterms:W3CDTF">2015-10-12T12:03:25Z</dcterms:created>
  <dcterms:modified xsi:type="dcterms:W3CDTF">2018-03-01T10:19:27Z</dcterms:modified>
</cp:coreProperties>
</file>